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t-cs022\サービスeg部_fop部門_設管c\01_設管C共有\03_標準化\02_添架\第18回検討会\④防犯灯等様式標準化\確定\"/>
    </mc:Choice>
  </mc:AlternateContent>
  <bookViews>
    <workbookView xWindow="0" yWindow="0" windowWidth="18435" windowHeight="5715" tabRatio="663"/>
  </bookViews>
  <sheets>
    <sheet name="申請先" sheetId="21" r:id="rId1"/>
    <sheet name="申請先名義" sheetId="22" state="hidden" r:id="rId2"/>
    <sheet name="承諾名義" sheetId="25" state="hidden" r:id="rId3"/>
    <sheet name="問合先" sheetId="27" state="hidden" r:id="rId4"/>
    <sheet name="様式１６申請書兼承諾書、様式１６－１添架設備一覧表" sheetId="14" r:id="rId5"/>
    <sheet name="様式１６－2" sheetId="23" r:id="rId6"/>
    <sheet name="様式１６－3" sheetId="28" r:id="rId7"/>
    <sheet name="様式１６－4" sheetId="19" r:id="rId8"/>
    <sheet name="様式１６－5" sheetId="20" r:id="rId9"/>
    <sheet name="構造図" sheetId="30" r:id="rId10"/>
    <sheet name="Sheet1" sheetId="29" state="hidden" r:id="rId11"/>
  </sheets>
  <definedNames>
    <definedName name="_xlnm.Print_Area" localSheetId="0">申請先!$A$1:$F$82</definedName>
    <definedName name="_xlnm.Print_Area" localSheetId="5">'様式１６－2'!$A$1:$AQ$19</definedName>
    <definedName name="_xlnm.Print_Area" localSheetId="6">'様式１６－3'!$A$1:$N$31</definedName>
    <definedName name="_xlnm.Print_Area" localSheetId="7">'様式１６－4'!$A$1:$Q$31</definedName>
    <definedName name="_xlnm.Print_Area" localSheetId="8">'様式１６－5'!$A$1:$O$34</definedName>
    <definedName name="_xlnm.Print_Area" localSheetId="4">'様式１６申請書兼承諾書、様式１６－１添架設備一覧表'!$A$1:$AA$165</definedName>
  </definedNames>
  <calcPr calcId="162913"/>
</workbook>
</file>

<file path=xl/calcChain.xml><?xml version="1.0" encoding="utf-8"?>
<calcChain xmlns="http://schemas.openxmlformats.org/spreadsheetml/2006/main">
  <c r="E1" i="27" l="1"/>
  <c r="E33" i="27" s="1"/>
  <c r="F31" i="27"/>
  <c r="F29" i="27"/>
  <c r="F27" i="27"/>
  <c r="B69" i="14"/>
  <c r="E15" i="27"/>
  <c r="E20" i="27" s="1"/>
  <c r="E3" i="27"/>
  <c r="F3" i="27" s="1"/>
  <c r="E6" i="27"/>
  <c r="E5" i="27"/>
  <c r="F21" i="27"/>
  <c r="F25" i="27"/>
  <c r="F22" i="27"/>
  <c r="F23" i="27"/>
  <c r="F26" i="27"/>
  <c r="E3" i="25"/>
  <c r="E3" i="22" s="1"/>
  <c r="E7" i="22" s="1"/>
  <c r="E83" i="25"/>
  <c r="E86" i="25" s="1"/>
  <c r="E78" i="25"/>
  <c r="E80" i="25" s="1"/>
  <c r="E73" i="25"/>
  <c r="E77" i="25" s="1"/>
  <c r="E68" i="25"/>
  <c r="E63" i="25"/>
  <c r="E58" i="25"/>
  <c r="E62" i="25" s="1"/>
  <c r="E53" i="25"/>
  <c r="E48" i="25"/>
  <c r="E51" i="25" s="1"/>
  <c r="E43" i="25"/>
  <c r="E38" i="25"/>
  <c r="E41" i="25" s="1"/>
  <c r="E33" i="25"/>
  <c r="E35" i="25" s="1"/>
  <c r="E28" i="25"/>
  <c r="E31" i="25" s="1"/>
  <c r="E23" i="25"/>
  <c r="E26" i="25" s="1"/>
  <c r="E18" i="25"/>
  <c r="E19" i="25" s="1"/>
  <c r="E13" i="25"/>
  <c r="E15" i="25" s="1"/>
  <c r="E8" i="25"/>
  <c r="E9" i="25" s="1"/>
  <c r="F9" i="25" s="1"/>
  <c r="E37" i="25"/>
  <c r="E32" i="25"/>
  <c r="E52" i="25"/>
  <c r="E70" i="25"/>
  <c r="E6" i="22"/>
  <c r="F53" i="22"/>
  <c r="F44" i="22"/>
  <c r="F46" i="22"/>
  <c r="F43" i="22"/>
  <c r="F45" i="22"/>
  <c r="F47" i="22"/>
  <c r="F33" i="22"/>
  <c r="F35" i="22"/>
  <c r="F34" i="22"/>
  <c r="F79" i="22"/>
  <c r="F78" i="22"/>
  <c r="F80" i="22"/>
  <c r="F63" i="22"/>
  <c r="F65" i="22"/>
  <c r="F67" i="22"/>
  <c r="F64" i="22"/>
  <c r="F66" i="22"/>
  <c r="F84" i="22"/>
  <c r="F86" i="22"/>
  <c r="F83" i="22"/>
  <c r="F85" i="22"/>
  <c r="F87" i="22"/>
  <c r="F69" i="22"/>
  <c r="F71" i="22"/>
  <c r="F68" i="22"/>
  <c r="F70" i="22"/>
  <c r="F72" i="22"/>
  <c r="F74" i="22"/>
  <c r="F76" i="22"/>
  <c r="F73" i="22"/>
  <c r="F75" i="22"/>
  <c r="F77" i="22"/>
  <c r="F48" i="22"/>
  <c r="F50" i="22"/>
  <c r="F52" i="22"/>
  <c r="F49" i="22"/>
  <c r="F51" i="22"/>
  <c r="F55" i="22"/>
  <c r="F54" i="22"/>
  <c r="F30" i="22"/>
  <c r="F32" i="22"/>
  <c r="F31" i="22"/>
  <c r="F57" i="22"/>
  <c r="F56" i="22"/>
  <c r="F21" i="22"/>
  <c r="F20" i="22"/>
  <c r="F22" i="22"/>
  <c r="F39" i="22"/>
  <c r="F38" i="22"/>
  <c r="F41" i="22"/>
  <c r="F40" i="22"/>
  <c r="F42" i="22"/>
  <c r="F81" i="22"/>
  <c r="F82" i="22"/>
  <c r="F37" i="22"/>
  <c r="F36" i="22"/>
  <c r="F26" i="22"/>
  <c r="F59" i="22"/>
  <c r="F61" i="22"/>
  <c r="F25" i="22"/>
  <c r="F27" i="22"/>
  <c r="F58" i="22"/>
  <c r="F60" i="22"/>
  <c r="F62" i="22"/>
  <c r="E7" i="25"/>
  <c r="F38" i="25"/>
  <c r="F39" i="25"/>
  <c r="F41" i="25"/>
  <c r="F40" i="25"/>
  <c r="F42" i="25"/>
  <c r="F18" i="25"/>
  <c r="F47" i="25"/>
  <c r="F43" i="25"/>
  <c r="F45" i="25"/>
  <c r="F44" i="25"/>
  <c r="F46" i="25"/>
  <c r="F37" i="25"/>
  <c r="F33" i="25"/>
  <c r="F36" i="25"/>
  <c r="F34" i="25"/>
  <c r="F35" i="25"/>
  <c r="F26" i="25"/>
  <c r="F78" i="25"/>
  <c r="F81" i="25"/>
  <c r="F79" i="25"/>
  <c r="F80" i="25"/>
  <c r="F82" i="25"/>
  <c r="F66" i="25"/>
  <c r="F63" i="25"/>
  <c r="F65" i="25"/>
  <c r="F67" i="25"/>
  <c r="F64" i="25"/>
  <c r="F53" i="25"/>
  <c r="F57" i="25"/>
  <c r="F54" i="25"/>
  <c r="F55" i="25"/>
  <c r="F56" i="25"/>
  <c r="F87" i="25"/>
  <c r="F83" i="25"/>
  <c r="F86" i="25"/>
  <c r="F85" i="25"/>
  <c r="F84" i="25"/>
  <c r="F68" i="25"/>
  <c r="F70" i="25"/>
  <c r="F69" i="25"/>
  <c r="F71" i="25"/>
  <c r="F72" i="25"/>
  <c r="F75" i="25"/>
  <c r="F73" i="25"/>
  <c r="F76" i="25"/>
  <c r="F77" i="25"/>
  <c r="F74" i="25"/>
  <c r="F48" i="25"/>
  <c r="F50" i="25"/>
  <c r="F52" i="25"/>
  <c r="F49" i="25"/>
  <c r="F51" i="25"/>
  <c r="F58" i="25"/>
  <c r="F62" i="25"/>
  <c r="F59" i="25"/>
  <c r="F60" i="25"/>
  <c r="F61" i="25"/>
  <c r="F19" i="25"/>
  <c r="F22" i="25"/>
  <c r="E34" i="25" l="1"/>
  <c r="E75" i="25"/>
  <c r="E34" i="27"/>
  <c r="E36" i="27"/>
  <c r="E6" i="25"/>
  <c r="E4" i="22"/>
  <c r="F4" i="22" s="1"/>
  <c r="E21" i="25"/>
  <c r="F21" i="25" s="1"/>
  <c r="E82" i="25"/>
  <c r="E42" i="25"/>
  <c r="E11" i="25"/>
  <c r="F11" i="25" s="1"/>
  <c r="E22" i="25"/>
  <c r="E4" i="25"/>
  <c r="F4" i="25" s="1"/>
  <c r="E18" i="27"/>
  <c r="E4" i="27"/>
  <c r="F4" i="27" s="1"/>
  <c r="E9" i="27"/>
  <c r="E14" i="27" s="1"/>
  <c r="F14" i="27" s="1"/>
  <c r="E21" i="27"/>
  <c r="E27" i="27"/>
  <c r="F8" i="25"/>
  <c r="E5" i="25"/>
  <c r="F7" i="25" s="1"/>
  <c r="F3" i="22"/>
  <c r="E5" i="22"/>
  <c r="F5" i="22" s="1"/>
  <c r="E60" i="25"/>
  <c r="F3" i="25"/>
  <c r="E17" i="27"/>
  <c r="E8" i="27"/>
  <c r="E7" i="27"/>
  <c r="F7" i="27" s="1"/>
  <c r="F5" i="25"/>
  <c r="E13" i="22"/>
  <c r="E17" i="25"/>
  <c r="E14" i="25"/>
  <c r="E16" i="25"/>
  <c r="E23" i="22"/>
  <c r="E27" i="25"/>
  <c r="F27" i="25" s="1"/>
  <c r="E24" i="25"/>
  <c r="F24" i="25" s="1"/>
  <c r="E25" i="25"/>
  <c r="F25" i="25" s="1"/>
  <c r="E33" i="22"/>
  <c r="E36" i="25"/>
  <c r="E43" i="22"/>
  <c r="E47" i="25"/>
  <c r="E46" i="25"/>
  <c r="E44" i="25"/>
  <c r="E45" i="25"/>
  <c r="E53" i="22"/>
  <c r="E55" i="25"/>
  <c r="E63" i="22"/>
  <c r="E66" i="25"/>
  <c r="E67" i="25"/>
  <c r="E73" i="22"/>
  <c r="E76" i="25"/>
  <c r="E83" i="22"/>
  <c r="E85" i="25"/>
  <c r="F23" i="25"/>
  <c r="E54" i="25"/>
  <c r="E64" i="25"/>
  <c r="E74" i="25"/>
  <c r="E84" i="25"/>
  <c r="E56" i="25"/>
  <c r="E65" i="25"/>
  <c r="E87" i="25"/>
  <c r="E57" i="25"/>
  <c r="E8" i="22"/>
  <c r="E12" i="25"/>
  <c r="F12" i="25" s="1"/>
  <c r="E10" i="25"/>
  <c r="F10" i="25" s="1"/>
  <c r="E18" i="22"/>
  <c r="E20" i="25"/>
  <c r="F20" i="25" s="1"/>
  <c r="E28" i="22"/>
  <c r="E29" i="25"/>
  <c r="F29" i="25" s="1"/>
  <c r="E30" i="25"/>
  <c r="E38" i="22"/>
  <c r="E39" i="25"/>
  <c r="E40" i="25"/>
  <c r="E48" i="22"/>
  <c r="E49" i="25"/>
  <c r="E50" i="25"/>
  <c r="E58" i="22"/>
  <c r="E59" i="25"/>
  <c r="E61" i="25"/>
  <c r="E68" i="22"/>
  <c r="E72" i="25"/>
  <c r="E69" i="25"/>
  <c r="E71" i="25"/>
  <c r="E78" i="22"/>
  <c r="E79" i="25"/>
  <c r="E81" i="25"/>
  <c r="F9" i="27"/>
  <c r="E16" i="27"/>
  <c r="E19" i="27"/>
  <c r="E38" i="27"/>
  <c r="E35" i="27"/>
  <c r="E37" i="27"/>
  <c r="F37" i="27" s="1"/>
  <c r="F15" i="25" l="1"/>
  <c r="F7" i="22"/>
  <c r="F5" i="27"/>
  <c r="F6" i="27"/>
  <c r="F13" i="25"/>
  <c r="F14" i="25"/>
  <c r="E31" i="27"/>
  <c r="E29" i="27"/>
  <c r="E32" i="27"/>
  <c r="F32" i="27" s="1"/>
  <c r="E30" i="27"/>
  <c r="F30" i="27" s="1"/>
  <c r="E28" i="27"/>
  <c r="F28" i="27" s="1"/>
  <c r="E10" i="27"/>
  <c r="E11" i="27"/>
  <c r="F11" i="27" s="1"/>
  <c r="E13" i="27"/>
  <c r="F13" i="27" s="1"/>
  <c r="E12" i="27"/>
  <c r="F12" i="27" s="1"/>
  <c r="F16" i="25"/>
  <c r="F17" i="25"/>
  <c r="E25" i="27"/>
  <c r="E23" i="27"/>
  <c r="E22" i="27"/>
  <c r="E26" i="27"/>
  <c r="E24" i="27"/>
  <c r="F24" i="27" s="1"/>
  <c r="F20" i="27"/>
  <c r="F8" i="27"/>
  <c r="F6" i="22"/>
  <c r="F6" i="25"/>
  <c r="F38" i="27"/>
  <c r="E61" i="22"/>
  <c r="E59" i="22"/>
  <c r="E62" i="22"/>
  <c r="E60" i="22"/>
  <c r="E41" i="22"/>
  <c r="E39" i="22"/>
  <c r="E40" i="22"/>
  <c r="E42" i="22"/>
  <c r="E11" i="22"/>
  <c r="F11" i="22" s="1"/>
  <c r="E9" i="22"/>
  <c r="F9" i="22" s="1"/>
  <c r="E10" i="22"/>
  <c r="F10" i="22" s="1"/>
  <c r="E12" i="22"/>
  <c r="F12" i="22" s="1"/>
  <c r="F8" i="22"/>
  <c r="F34" i="27"/>
  <c r="E66" i="22"/>
  <c r="E64" i="22"/>
  <c r="E67" i="22"/>
  <c r="E65" i="22"/>
  <c r="E56" i="22"/>
  <c r="E54" i="22"/>
  <c r="E57" i="22"/>
  <c r="E55" i="22"/>
  <c r="F31" i="25"/>
  <c r="F32" i="25"/>
  <c r="F33" i="27"/>
  <c r="F35" i="27"/>
  <c r="F36" i="27"/>
  <c r="E81" i="22"/>
  <c r="E79" i="22"/>
  <c r="E82" i="22"/>
  <c r="E80" i="22"/>
  <c r="E71" i="22"/>
  <c r="E69" i="22"/>
  <c r="E72" i="22"/>
  <c r="E70" i="22"/>
  <c r="E51" i="22"/>
  <c r="E49" i="22"/>
  <c r="E52" i="22"/>
  <c r="E50" i="22"/>
  <c r="F30" i="25"/>
  <c r="E31" i="22"/>
  <c r="E29" i="22"/>
  <c r="E30" i="22"/>
  <c r="E32" i="22"/>
  <c r="E21" i="22"/>
  <c r="E19" i="22"/>
  <c r="F19" i="22" s="1"/>
  <c r="E20" i="22"/>
  <c r="E22" i="22"/>
  <c r="F18" i="22"/>
  <c r="E86" i="22"/>
  <c r="E84" i="22"/>
  <c r="E87" i="22"/>
  <c r="E85" i="22"/>
  <c r="E76" i="22"/>
  <c r="E74" i="22"/>
  <c r="E77" i="22"/>
  <c r="E75" i="22"/>
  <c r="E46" i="22"/>
  <c r="E47" i="22"/>
  <c r="E44" i="22"/>
  <c r="E45" i="22"/>
  <c r="E36" i="22"/>
  <c r="E34" i="22"/>
  <c r="E35" i="22"/>
  <c r="E37" i="22"/>
  <c r="E26" i="22"/>
  <c r="E24" i="22"/>
  <c r="F24" i="22" s="1"/>
  <c r="F23" i="22"/>
  <c r="E25" i="22"/>
  <c r="E27" i="22"/>
  <c r="E16" i="22"/>
  <c r="E14" i="22"/>
  <c r="F13" i="22"/>
  <c r="E15" i="22"/>
  <c r="E17" i="22"/>
  <c r="F28" i="25"/>
  <c r="F17" i="22" l="1"/>
  <c r="F16" i="22"/>
  <c r="F19" i="27"/>
  <c r="F16" i="27"/>
  <c r="F15" i="22"/>
  <c r="F14" i="22"/>
  <c r="F18" i="27"/>
  <c r="F10" i="27"/>
  <c r="F15" i="27"/>
  <c r="F17" i="27"/>
  <c r="L56" i="14"/>
  <c r="L54" i="14"/>
  <c r="F28" i="22"/>
  <c r="L55" i="14"/>
  <c r="L53" i="14"/>
  <c r="L57" i="14"/>
  <c r="F29" i="22"/>
  <c r="A9" i="28"/>
  <c r="L64" i="14" l="1"/>
  <c r="A7" i="14"/>
  <c r="L66" i="14"/>
  <c r="A6" i="20"/>
  <c r="A7" i="20"/>
  <c r="A9" i="19"/>
  <c r="L61" i="14"/>
  <c r="L65" i="14"/>
  <c r="L63" i="14"/>
  <c r="L62" i="14"/>
  <c r="A9" i="20"/>
  <c r="A8" i="19"/>
  <c r="A8" i="20"/>
  <c r="A5" i="14"/>
  <c r="A7" i="28"/>
  <c r="A6" i="28"/>
  <c r="A7" i="19"/>
  <c r="A10" i="28"/>
  <c r="A4" i="14"/>
  <c r="A10" i="20"/>
  <c r="A8" i="28"/>
  <c r="A10" i="19"/>
  <c r="A8" i="14"/>
  <c r="A6" i="14"/>
  <c r="A6" i="19"/>
</calcChain>
</file>

<file path=xl/sharedStrings.xml><?xml version="1.0" encoding="utf-8"?>
<sst xmlns="http://schemas.openxmlformats.org/spreadsheetml/2006/main" count="366" uniqueCount="260">
  <si>
    <t>〒</t>
    <phoneticPr fontId="3"/>
  </si>
  <si>
    <t>TEL：</t>
    <phoneticPr fontId="3"/>
  </si>
  <si>
    <t>承諾番号</t>
  </si>
  <si>
    <t>添　架　設　備　　一　覧　表</t>
    <rPh sb="0" eb="1">
      <t>テン</t>
    </rPh>
    <rPh sb="2" eb="3">
      <t>カ</t>
    </rPh>
    <rPh sb="4" eb="5">
      <t>セツ</t>
    </rPh>
    <rPh sb="6" eb="7">
      <t>ビ</t>
    </rPh>
    <rPh sb="9" eb="10">
      <t>イチ</t>
    </rPh>
    <rPh sb="11" eb="12">
      <t>ラン</t>
    </rPh>
    <rPh sb="13" eb="14">
      <t>ヒョウ</t>
    </rPh>
    <phoneticPr fontId="9"/>
  </si>
  <si>
    <t>添　架　条　件</t>
    <phoneticPr fontId="3"/>
  </si>
  <si>
    <t>NO</t>
    <phoneticPr fontId="9"/>
  </si>
  <si>
    <t>住所：</t>
    <rPh sb="0" eb="2">
      <t>ジュウショ</t>
    </rPh>
    <phoneticPr fontId="3"/>
  </si>
  <si>
    <t>〒：</t>
    <phoneticPr fontId="3"/>
  </si>
  <si>
    <t>添架設備</t>
    <rPh sb="0" eb="2">
      <t>テンガ</t>
    </rPh>
    <rPh sb="2" eb="4">
      <t>セツビ</t>
    </rPh>
    <phoneticPr fontId="9"/>
  </si>
  <si>
    <t>数量</t>
    <rPh sb="0" eb="2">
      <t>スウリョウ</t>
    </rPh>
    <phoneticPr fontId="9"/>
  </si>
  <si>
    <t>電柱番号札</t>
    <rPh sb="0" eb="2">
      <t>デンチュウ</t>
    </rPh>
    <rPh sb="2" eb="4">
      <t>バンゴウ</t>
    </rPh>
    <rPh sb="4" eb="5">
      <t>サツ</t>
    </rPh>
    <phoneticPr fontId="9"/>
  </si>
  <si>
    <t>NTT記入欄</t>
    <rPh sb="3" eb="5">
      <t>キニュウ</t>
    </rPh>
    <rPh sb="5" eb="6">
      <t>ラン</t>
    </rPh>
    <phoneticPr fontId="9"/>
  </si>
  <si>
    <t>可　否</t>
    <rPh sb="0" eb="1">
      <t>カ</t>
    </rPh>
    <rPh sb="2" eb="3">
      <t>ヒ</t>
    </rPh>
    <phoneticPr fontId="9"/>
  </si>
  <si>
    <t>添架設備の設置は原則としてバンドにより取付ける事とし、特に電柱を貫通するボルト等は使用しないこと。</t>
  </si>
  <si>
    <t>本添架設備の工事等は、当社による承諾後、原則として3ヵ月以内に実施しなければならない。ただし、この期間に工事を実施できない場合で、当社においてその遅延した理由につき正当な事由があると認めたときは、この限りでない。</t>
  </si>
  <si>
    <t>警察機関及び道路管理者等の行政機関から本添架設備の所有者及び設備情報について問い合わせがあった場合は、当社はこれらの情報を行政機関等に開示できるものとする。</t>
  </si>
  <si>
    <t>　　添架設備名・添架数量は　添架設備一覧表　へ記載　</t>
    <rPh sb="2" eb="3">
      <t>テン</t>
    </rPh>
    <rPh sb="3" eb="4">
      <t>カ</t>
    </rPh>
    <rPh sb="4" eb="6">
      <t>セツビ</t>
    </rPh>
    <rPh sb="6" eb="7">
      <t>メイ</t>
    </rPh>
    <rPh sb="8" eb="10">
      <t>テンカ</t>
    </rPh>
    <rPh sb="10" eb="12">
      <t>スウリョウ</t>
    </rPh>
    <rPh sb="14" eb="16">
      <t>テンガ</t>
    </rPh>
    <rPh sb="16" eb="18">
      <t>セツビ</t>
    </rPh>
    <rPh sb="18" eb="20">
      <t>イチラン</t>
    </rPh>
    <rPh sb="20" eb="21">
      <t>ヒョウ</t>
    </rPh>
    <rPh sb="23" eb="25">
      <t>キサイ</t>
    </rPh>
    <phoneticPr fontId="3"/>
  </si>
  <si>
    <t>年</t>
    <phoneticPr fontId="19"/>
  </si>
  <si>
    <t>月</t>
    <phoneticPr fontId="19"/>
  </si>
  <si>
    <t>日</t>
    <phoneticPr fontId="19"/>
  </si>
  <si>
    <t>印</t>
    <phoneticPr fontId="19"/>
  </si>
  <si>
    <t>　各土地所有者からの工事施工許可、道路使用許可等の取得を完了いたしましたので、下記により添架工事を実施いたします。</t>
    <phoneticPr fontId="19"/>
  </si>
  <si>
    <t>工事の種類</t>
    <phoneticPr fontId="19"/>
  </si>
  <si>
    <t>工事の場所</t>
    <phoneticPr fontId="19"/>
  </si>
  <si>
    <t>施工場所</t>
    <phoneticPr fontId="19"/>
  </si>
  <si>
    <t>工事の対象及び添架施設</t>
    <phoneticPr fontId="19"/>
  </si>
  <si>
    <t>工事年月日</t>
    <phoneticPr fontId="19"/>
  </si>
  <si>
    <t>着工</t>
    <phoneticPr fontId="19"/>
  </si>
  <si>
    <t>完了</t>
    <phoneticPr fontId="19"/>
  </si>
  <si>
    <t>連絡責任者</t>
    <phoneticPr fontId="19"/>
  </si>
  <si>
    <t>氏名</t>
    <phoneticPr fontId="19"/>
  </si>
  <si>
    <t>電話</t>
    <phoneticPr fontId="19"/>
  </si>
  <si>
    <t>工事施工</t>
    <phoneticPr fontId="19"/>
  </si>
  <si>
    <t>施工会社</t>
    <phoneticPr fontId="19"/>
  </si>
  <si>
    <t>住所</t>
    <phoneticPr fontId="19"/>
  </si>
  <si>
    <t>責任者</t>
    <phoneticPr fontId="19"/>
  </si>
  <si>
    <t>　ケーブル等の添架、及び工事に伴い発生した土地所有者等からの要望、電柱移設等を含めた苦情等、トラブルの一切について、当社において責任を持って対応し解決いたします。</t>
    <phoneticPr fontId="19"/>
  </si>
  <si>
    <t>１.</t>
    <phoneticPr fontId="19"/>
  </si>
  <si>
    <t>２.</t>
    <phoneticPr fontId="19"/>
  </si>
  <si>
    <t>撤去施設</t>
    <phoneticPr fontId="19"/>
  </si>
  <si>
    <t>３.</t>
    <phoneticPr fontId="19"/>
  </si>
  <si>
    <t>撤去理由</t>
    <phoneticPr fontId="19"/>
  </si>
  <si>
    <t>４.</t>
    <phoneticPr fontId="19"/>
  </si>
  <si>
    <t>撤去工事予定期間</t>
    <phoneticPr fontId="19"/>
  </si>
  <si>
    <t>自</t>
    <phoneticPr fontId="19"/>
  </si>
  <si>
    <t>至</t>
    <phoneticPr fontId="19"/>
  </si>
  <si>
    <t>５.</t>
    <phoneticPr fontId="19"/>
  </si>
  <si>
    <t>工事施工業者</t>
    <phoneticPr fontId="19"/>
  </si>
  <si>
    <t>会社名</t>
    <phoneticPr fontId="19"/>
  </si>
  <si>
    <t>連絡先電話</t>
    <phoneticPr fontId="19"/>
  </si>
  <si>
    <t>６.</t>
    <phoneticPr fontId="19"/>
  </si>
  <si>
    <t>(管理番号)</t>
    <phoneticPr fontId="19"/>
  </si>
  <si>
    <t>旧名義人</t>
    <phoneticPr fontId="19"/>
  </si>
  <si>
    <t>連絡先</t>
    <phoneticPr fontId="19"/>
  </si>
  <si>
    <t>新名義人</t>
    <rPh sb="0" eb="1">
      <t>シン</t>
    </rPh>
    <phoneticPr fontId="19"/>
  </si>
  <si>
    <t>添架施設の場所</t>
    <phoneticPr fontId="19"/>
  </si>
  <si>
    <t>添架施設</t>
    <phoneticPr fontId="19"/>
  </si>
  <si>
    <t>その他</t>
    <phoneticPr fontId="19"/>
  </si>
  <si>
    <t>( 別紙「添架設備一覧表」のとおり)</t>
    <rPh sb="7" eb="9">
      <t>セツビ</t>
    </rPh>
    <rPh sb="9" eb="11">
      <t>イチラン</t>
    </rPh>
    <rPh sb="11" eb="12">
      <t>ヒョウ</t>
    </rPh>
    <phoneticPr fontId="19"/>
  </si>
  <si>
    <t>承諾番号</t>
    <rPh sb="0" eb="2">
      <t>ショウダク</t>
    </rPh>
    <phoneticPr fontId="19"/>
  </si>
  <si>
    <t>別紙「添架設備一覧表」のとおり</t>
    <rPh sb="5" eb="7">
      <t>セツビ</t>
    </rPh>
    <rPh sb="7" eb="9">
      <t>イチラン</t>
    </rPh>
    <rPh sb="9" eb="10">
      <t>ヒョウ</t>
    </rPh>
    <phoneticPr fontId="19"/>
  </si>
  <si>
    <t>添　架　申　込　名　義　変　更　届</t>
    <rPh sb="4" eb="5">
      <t>サル</t>
    </rPh>
    <rPh sb="6" eb="7">
      <t>コ</t>
    </rPh>
    <phoneticPr fontId="19"/>
  </si>
  <si>
    <t>以下添架申込の名義について、下記のとおり変更いたしますのでお届いたします。</t>
    <rPh sb="4" eb="6">
      <t>モウシコミ</t>
    </rPh>
    <phoneticPr fontId="19"/>
  </si>
  <si>
    <t>添　架　申　込　解　約　申　請　書</t>
    <rPh sb="4" eb="5">
      <t>サル</t>
    </rPh>
    <rPh sb="6" eb="7">
      <t>コ</t>
    </rPh>
    <phoneticPr fontId="19"/>
  </si>
  <si>
    <t>　下記のとおり添架施設を撤去しますので報告します。</t>
    <phoneticPr fontId="19"/>
  </si>
  <si>
    <t>日（承諾解除日）</t>
    <rPh sb="2" eb="4">
      <t>ショウダク</t>
    </rPh>
    <rPh sb="4" eb="6">
      <t>カイジョ</t>
    </rPh>
    <phoneticPr fontId="19"/>
  </si>
  <si>
    <t>承諾番号</t>
    <rPh sb="0" eb="2">
      <t>ショウダク</t>
    </rPh>
    <rPh sb="2" eb="4">
      <t>バンゴウ</t>
    </rPh>
    <phoneticPr fontId="19"/>
  </si>
  <si>
    <t>承諾年月日</t>
    <rPh sb="0" eb="2">
      <t>ショウダク</t>
    </rPh>
    <rPh sb="2" eb="5">
      <t>ネンガッピ</t>
    </rPh>
    <phoneticPr fontId="19"/>
  </si>
  <si>
    <t>申込先</t>
    <rPh sb="0" eb="1">
      <t>モウ</t>
    </rPh>
    <rPh sb="1" eb="2">
      <t>コ</t>
    </rPh>
    <rPh sb="2" eb="3">
      <t>サキ</t>
    </rPh>
    <phoneticPr fontId="19"/>
  </si>
  <si>
    <t>管轄区域</t>
  </si>
  <si>
    <t>所在地･電話番号</t>
  </si>
  <si>
    <t>事業部</t>
    <rPh sb="0" eb="2">
      <t>ジギョウ</t>
    </rPh>
    <rPh sb="2" eb="3">
      <t>ブ</t>
    </rPh>
    <phoneticPr fontId="19"/>
  </si>
  <si>
    <t>管轄区域</t>
    <rPh sb="0" eb="2">
      <t>カンカツ</t>
    </rPh>
    <rPh sb="2" eb="4">
      <t>クイキ</t>
    </rPh>
    <phoneticPr fontId="19"/>
  </si>
  <si>
    <t>４．申請電柱状況写真　</t>
    <phoneticPr fontId="19"/>
  </si>
  <si>
    <t>　添架位置図を修正し、その理由を特記事項へ記入すること。</t>
    <phoneticPr fontId="19"/>
  </si>
  <si>
    <t>※添架工事完成時に、協議の際に申告のあった添架ポイント等に変更がある場合は、</t>
    <phoneticPr fontId="19"/>
  </si>
  <si>
    <t>民地側　　　　　　道路側</t>
    <phoneticPr fontId="19"/>
  </si>
  <si>
    <t>２．添架位置図　</t>
    <phoneticPr fontId="19"/>
  </si>
  <si>
    <t>単独柱・
共架柱の別</t>
    <phoneticPr fontId="19"/>
  </si>
  <si>
    <t xml:space="preserve">添架希望
電柱名・番号 </t>
    <phoneticPr fontId="19"/>
  </si>
  <si>
    <t>NO</t>
    <phoneticPr fontId="19"/>
  </si>
  <si>
    <t>１．調査年月日　　　　　　　　　</t>
    <phoneticPr fontId="19"/>
  </si>
  <si>
    <t>※添架予定ポイント（添架完了ポイント）を明示し、
　地上高及び各電線類、工作物との離隔を測定し記入すること。</t>
    <phoneticPr fontId="19"/>
  </si>
  <si>
    <t>月</t>
    <rPh sb="0" eb="1">
      <t>ツキ</t>
    </rPh>
    <phoneticPr fontId="3"/>
  </si>
  <si>
    <t>年</t>
    <rPh sb="0" eb="1">
      <t>ネン</t>
    </rPh>
    <phoneticPr fontId="3"/>
  </si>
  <si>
    <t>日</t>
    <rPh sb="0" eb="1">
      <t>ヒ</t>
    </rPh>
    <phoneticPr fontId="3"/>
  </si>
  <si>
    <t>自</t>
    <phoneticPr fontId="3"/>
  </si>
  <si>
    <t>年</t>
    <phoneticPr fontId="3"/>
  </si>
  <si>
    <t>月</t>
    <phoneticPr fontId="3"/>
  </si>
  <si>
    <t>日</t>
    <phoneticPr fontId="3"/>
  </si>
  <si>
    <t>至</t>
    <phoneticPr fontId="3"/>
  </si>
  <si>
    <t>担当部門（申込窓口）</t>
    <rPh sb="5" eb="7">
      <t>モウシコミ</t>
    </rPh>
    <rPh sb="7" eb="9">
      <t>マドグチ</t>
    </rPh>
    <phoneticPr fontId="3"/>
  </si>
  <si>
    <t>添　架　協　議　票　兼　完　成　状　況　票</t>
    <rPh sb="10" eb="11">
      <t>ケン</t>
    </rPh>
    <rPh sb="12" eb="13">
      <t>カン</t>
    </rPh>
    <rPh sb="14" eb="15">
      <t>ナリ</t>
    </rPh>
    <rPh sb="16" eb="17">
      <t>ジョウ</t>
    </rPh>
    <rPh sb="18" eb="19">
      <t>キョウ</t>
    </rPh>
    <rPh sb="20" eb="21">
      <t>ヒョウ</t>
    </rPh>
    <phoneticPr fontId="19"/>
  </si>
  <si>
    <t>協議・完成の別　</t>
    <phoneticPr fontId="19"/>
  </si>
  <si>
    <t>【</t>
    <phoneticPr fontId="19"/>
  </si>
  <si>
    <t>協議　・　完成</t>
    <phoneticPr fontId="19"/>
  </si>
  <si>
    <t>】</t>
    <phoneticPr fontId="19"/>
  </si>
  <si>
    <t>行政・警察・自治会・町会　名</t>
    <phoneticPr fontId="3"/>
  </si>
  <si>
    <t>※「保護されたビュー」のメッセージバーが表示される場合、「編集を有効にする」ボタンをクリックいただくことで編集いただけます。</t>
    <rPh sb="2" eb="4">
      <t>ホゴ</t>
    </rPh>
    <rPh sb="20" eb="22">
      <t>ヒョウジ</t>
    </rPh>
    <rPh sb="25" eb="27">
      <t>バアイ</t>
    </rPh>
    <rPh sb="29" eb="31">
      <t>ヘンシュウ</t>
    </rPh>
    <rPh sb="32" eb="34">
      <t>ユウコウ</t>
    </rPh>
    <rPh sb="53" eb="55">
      <t>ヘンシュウ</t>
    </rPh>
    <phoneticPr fontId="3"/>
  </si>
  <si>
    <t>※「セキュリティの警告」等のメッセージバーが表示される場合、「コンテンツを有効化」ボタンをクリックいただくことで編集いただけます。</t>
    <rPh sb="9" eb="11">
      <t>ケイコク</t>
    </rPh>
    <rPh sb="12" eb="13">
      <t>ナド</t>
    </rPh>
    <rPh sb="22" eb="24">
      <t>ヒョウジ</t>
    </rPh>
    <rPh sb="27" eb="29">
      <t>バアイ</t>
    </rPh>
    <rPh sb="37" eb="39">
      <t>ユウコウ</t>
    </rPh>
    <rPh sb="39" eb="40">
      <t>カ</t>
    </rPh>
    <rPh sb="56" eb="58">
      <t>ヘンシュウ</t>
    </rPh>
    <phoneticPr fontId="3"/>
  </si>
  <si>
    <t>ラジオボタン</t>
    <phoneticPr fontId="3"/>
  </si>
  <si>
    <t>↓添架申請を行う電柱の管轄区域の「申込先」欄をﾁｪｯｸしてください。各様式に申込先が反映されます。</t>
    <rPh sb="1" eb="3">
      <t>テンガ</t>
    </rPh>
    <rPh sb="3" eb="5">
      <t>シンセイ</t>
    </rPh>
    <rPh sb="6" eb="7">
      <t>オコナ</t>
    </rPh>
    <rPh sb="8" eb="10">
      <t>デンチュウ</t>
    </rPh>
    <rPh sb="11" eb="13">
      <t>カンカツ</t>
    </rPh>
    <rPh sb="13" eb="15">
      <t>クイキ</t>
    </rPh>
    <rPh sb="17" eb="19">
      <t>モウシコミ</t>
    </rPh>
    <rPh sb="19" eb="20">
      <t>サキ</t>
    </rPh>
    <rPh sb="21" eb="22">
      <t>ラン</t>
    </rPh>
    <rPh sb="34" eb="37">
      <t>カクヨウシキ</t>
    </rPh>
    <rPh sb="38" eb="40">
      <t>モウシコミ</t>
    </rPh>
    <rPh sb="40" eb="41">
      <t>サキ</t>
    </rPh>
    <rPh sb="42" eb="44">
      <t>ハンエイ</t>
    </rPh>
    <phoneticPr fontId="3"/>
  </si>
  <si>
    <t>－</t>
    <phoneticPr fontId="3"/>
  </si>
  <si>
    <t>添架条件（別紙）
に同意致します</t>
    <rPh sb="0" eb="2">
      <t>テンガ</t>
    </rPh>
    <rPh sb="2" eb="4">
      <t>ジョウケン</t>
    </rPh>
    <rPh sb="5" eb="7">
      <t>ベッシ</t>
    </rPh>
    <rPh sb="10" eb="13">
      <t>ドウイイタ</t>
    </rPh>
    <phoneticPr fontId="3"/>
  </si>
  <si>
    <t>添架設備の設置は電柱の銘板及び電柱シールが隠れないように設置すること。</t>
    <phoneticPr fontId="3"/>
  </si>
  <si>
    <t>添架設備の設置はNTT西日本ケーブルとの離隔を0.3m以上確保すること。</t>
    <phoneticPr fontId="3"/>
  </si>
  <si>
    <t>【問合せ先】</t>
    <phoneticPr fontId="3"/>
  </si>
  <si>
    <t>株式会社NTTフィールドテクノ</t>
  </si>
  <si>
    <t>サービスエンジニアリング部　フィールドオペレーション部門</t>
  </si>
  <si>
    <t>様</t>
    <rPh sb="0" eb="1">
      <t>サマ</t>
    </rPh>
    <phoneticPr fontId="3"/>
  </si>
  <si>
    <t>　（フリガナ）</t>
    <phoneticPr fontId="3"/>
  </si>
  <si>
    <t>申請者</t>
    <rPh sb="0" eb="2">
      <t>シンセイ</t>
    </rPh>
    <rPh sb="2" eb="3">
      <t>シャ</t>
    </rPh>
    <phoneticPr fontId="3"/>
  </si>
  <si>
    <t>　申請者住所</t>
    <rPh sb="1" eb="3">
      <t>シンセイ</t>
    </rPh>
    <phoneticPr fontId="3"/>
  </si>
  <si>
    <t>　申請者氏名</t>
    <rPh sb="1" eb="3">
      <t>シンセイ</t>
    </rPh>
    <rPh sb="3" eb="4">
      <t>シャ</t>
    </rPh>
    <rPh sb="4" eb="6">
      <t>シメイ</t>
    </rPh>
    <phoneticPr fontId="3"/>
  </si>
  <si>
    <t>工事施工責任者
住所・氏名</t>
    <rPh sb="0" eb="2">
      <t>コウジ</t>
    </rPh>
    <rPh sb="2" eb="4">
      <t>セコウ</t>
    </rPh>
    <phoneticPr fontId="3"/>
  </si>
  <si>
    <t>承　諾　日</t>
    <rPh sb="0" eb="1">
      <t>ショウ</t>
    </rPh>
    <rPh sb="2" eb="3">
      <t>ダク</t>
    </rPh>
    <phoneticPr fontId="3"/>
  </si>
  <si>
    <t>設置工事の
実施予定期間</t>
    <rPh sb="0" eb="2">
      <t>セッチ</t>
    </rPh>
    <rPh sb="2" eb="4">
      <t>コウジ</t>
    </rPh>
    <rPh sb="6" eb="8">
      <t>ジッシ</t>
    </rPh>
    <rPh sb="8" eb="10">
      <t>ヨテイ</t>
    </rPh>
    <rPh sb="10" eb="12">
      <t>キカン</t>
    </rPh>
    <phoneticPr fontId="3"/>
  </si>
  <si>
    <t>申請書兼承諾書のとおり</t>
    <rPh sb="0" eb="3">
      <t>シンセイショ</t>
    </rPh>
    <rPh sb="3" eb="4">
      <t>ケン</t>
    </rPh>
    <rPh sb="4" eb="7">
      <t>ショウダクショ</t>
    </rPh>
    <phoneticPr fontId="19"/>
  </si>
  <si>
    <t>添　架　工　事　着　工　完　了　届</t>
    <rPh sb="12" eb="13">
      <t>カン</t>
    </rPh>
    <rPh sb="14" eb="15">
      <t>リョウ</t>
    </rPh>
    <rPh sb="16" eb="17">
      <t>トドケ</t>
    </rPh>
    <phoneticPr fontId="19"/>
  </si>
  <si>
    <t>調整済み</t>
    <rPh sb="0" eb="2">
      <t>チョウセイ</t>
    </rPh>
    <rPh sb="2" eb="3">
      <t>ズ</t>
    </rPh>
    <phoneticPr fontId="3"/>
  </si>
  <si>
    <t>設置場所</t>
    <rPh sb="0" eb="2">
      <t>セッチ</t>
    </rPh>
    <rPh sb="2" eb="4">
      <t>バショ</t>
    </rPh>
    <phoneticPr fontId="9"/>
  </si>
  <si>
    <t>設置場所</t>
    <rPh sb="0" eb="2">
      <t>セッチ</t>
    </rPh>
    <rPh sb="2" eb="4">
      <t>バショ</t>
    </rPh>
    <phoneticPr fontId="19"/>
  </si>
  <si>
    <t>添架期間は承諾日から1年間とする。</t>
    <rPh sb="0" eb="2">
      <t>テンガ</t>
    </rPh>
    <rPh sb="2" eb="4">
      <t>キカン</t>
    </rPh>
    <rPh sb="5" eb="7">
      <t>ショウダク</t>
    </rPh>
    <rPh sb="7" eb="8">
      <t>ビ</t>
    </rPh>
    <rPh sb="11" eb="13">
      <t>ネンカン</t>
    </rPh>
    <phoneticPr fontId="3"/>
  </si>
  <si>
    <t>申請先名義</t>
    <rPh sb="0" eb="2">
      <t>シンセイ</t>
    </rPh>
    <phoneticPr fontId="19"/>
  </si>
  <si>
    <t>当社及び申請者は、相手方が次の各号のいずれかに該当するときは、何らの通知、催告を要せず即時に本申請書による申請（以下、「本申請」という。）を解除することができる。
（1）第2項に違反したとき
（2）自ら又は第三者を通じて次に掲げる行為をしたとき
　　　①相手方に対する暴力的な要求行為
　　　②相手方に対する法的な責任を超えた不当な要求行為
　　　③相手方に対する脅迫的言辞又は暴力的行為
　　　④風説を流布し、又は偽計若しくは威力を用いて、相手方の信用を毀損し、又は相手方の業務を妨害する行為
　　　⑤その他前各号に準ずる行為
（3）申請者が、本物件の使用に当たり、本物件又は本物件の周辺において、著しく粗野若しくは乱暴な言動を行い、又は威勢を示すことにより、付近の住民又は通行人に不安を覚えさせる行為をしたとき</t>
  </si>
  <si>
    <t>当社及び申請者は、前項の規定により本契約を解除した場合、相手方に損害が生じても、これを賠償する責を負わないものとする。</t>
    <rPh sb="0" eb="2">
      <t>トウシャ</t>
    </rPh>
    <rPh sb="2" eb="3">
      <t>オヨ</t>
    </rPh>
    <rPh sb="6" eb="7">
      <t>シャ</t>
    </rPh>
    <rPh sb="9" eb="11">
      <t>ゼンコウ</t>
    </rPh>
    <rPh sb="12" eb="14">
      <t>キテイ</t>
    </rPh>
    <rPh sb="17" eb="18">
      <t>ホン</t>
    </rPh>
    <rPh sb="18" eb="20">
      <t>ケイヤク</t>
    </rPh>
    <rPh sb="21" eb="23">
      <t>カイジョ</t>
    </rPh>
    <rPh sb="25" eb="27">
      <t>バアイ</t>
    </rPh>
    <rPh sb="28" eb="30">
      <t>アイテ</t>
    </rPh>
    <rPh sb="30" eb="31">
      <t>ガタ</t>
    </rPh>
    <rPh sb="32" eb="34">
      <t>ソンガイ</t>
    </rPh>
    <rPh sb="35" eb="36">
      <t>ショウ</t>
    </rPh>
    <rPh sb="43" eb="45">
      <t>バイショウ</t>
    </rPh>
    <rPh sb="47" eb="48">
      <t>セキ</t>
    </rPh>
    <rPh sb="49" eb="50">
      <t>オ</t>
    </rPh>
    <phoneticPr fontId="3"/>
  </si>
  <si>
    <t>申請者は、本添架設備の工事の実施、維持管理等に当たっては必要な関係行政上の手続を確実に履行しなければならない。</t>
  </si>
  <si>
    <t>申請者は、当社の要請があった場合は、前項の行政上の手続きを履行したことを証する書面の写しを当社に提出又は提示するものとする。</t>
  </si>
  <si>
    <t>申請者の添架物を当社の電柱に添架する条件は、当社の定める技術基準並びに、道路法、有線電気通信設備令及び電気設備に関する技術基準を定める省令によるものとする。</t>
  </si>
  <si>
    <t>申請者は、本物件が施設されている土地の権利者等から添架の承諾及び工事の許可を自己の責任と負担において取得するものとする。</t>
  </si>
  <si>
    <t>申請者が本物件に添架したこと等を理由に、土地の権利者等から当社に対し、本物件等の敷地使用料の増額、その他の苦情の申し出があった場合は、申請者の責任と負担において解決するものとする。</t>
  </si>
  <si>
    <t>本申請書の添架期間満了の2ヵ月前までに、当社又は申請者から書面により本申請内容の変更又は解約の申し出がないときは、当社において支障の無い限り1年延長するものとし、以後この例によるものとする。</t>
  </si>
  <si>
    <t>当社又は申請者は、双方協議のうえ、この添架期間中であっても、書面により本申請書の内容を変更又は解約することができるものとする。</t>
  </si>
  <si>
    <t>申請者は、本添架設備の工事を実施する場合は、当社が別に定める技術基準その他当社の指示するところに従い、当社の電気通信設備の損傷防止及び第三者の安全確保に十分配意しなければならない。</t>
  </si>
  <si>
    <t>申請者は、次に掲げる各号に該当する場合は、当社の指示するところに従い速やかに本添架設備を変更又は撤去しなければならない。
(1)　地下化、ケーブル統合等の理由により、電柱が撤去されるとき。
(2)　その他当社の業務上の都合により当社が申請者に対し設備の変更又は撤去を求めたとき。
(3)　申請者が、自己の都合により設備の変更又は撤去を必要とするとき。
(4)　その他公益上等の理由により、当社が申請者に対し設備の変更又は撤去を求めたとき。
(5)　土地所有者又は道路管理者から電柱の移転又は撤去を求められたとき。</t>
  </si>
  <si>
    <t>前項の場合において、本添架設備の変更又は撤去が遅延したときは、当社は本添架設備の変更又は撤去を行う旨の通知を行ったのち、自ら本添架設備を変更又は撤去することができるものとする。
この場合の変更又は撤去に要する費用は全て申請者が負担しなければならない。</t>
  </si>
  <si>
    <t>前項において当社が本添架設備を撤去した場合において、撤去物品は全て申請者に返納するものとする。ただし、撤去物品を申請者が引き取れない場合においては、当社が処分することができるものとするが、その費用についても申請者が全て負担するものとする。なお、撤去物品の処分については、当社が処分する旨の通知をした後、14日を経過してなお申請者の意思表示がない場合は、物品の処分に申請者が同意したものとみなすものとする。</t>
  </si>
  <si>
    <t>申請者は当社の情報提供依頼により、本添架設備の設備情報を提供する。</t>
  </si>
  <si>
    <t>本添架設備の工事、又は維持管理並びに本添架設備の変更又は撤去に要する一切の費用は、申請者が負担するものとする。</t>
  </si>
  <si>
    <t>当社は、天災地変、その他の不可抗力又は道路拡幅等の自らの責に帰すべからざる事由により申請者に電柱を使用させることが困難となった場合は、双方協議のうえ本申請を解除することができるものとする。この場合の費用については、添架物の撤去費用は申請者が、また電柱の原状復旧費用は当社が負担する。</t>
  </si>
  <si>
    <t>申請者は、本物件の使用を必要としなくなったときは、当社に対し、速やかにその旨を申し出るものとし、当社及び申請者は本申請を解除するものとする。この場合の費用については申請者が負担とする。</t>
  </si>
  <si>
    <t>本申請の添架の実施に伴って申請者が当社又は第三者に損害を与えた場合は、申請者は自己の費用負担により誠意をもって賠償等の措置を行うものとする。第三者からの苦情等についても同様とする。</t>
    <rPh sb="0" eb="1">
      <t>ホン</t>
    </rPh>
    <rPh sb="4" eb="6">
      <t>テンガ</t>
    </rPh>
    <rPh sb="7" eb="9">
      <t>ジッシ</t>
    </rPh>
    <rPh sb="15" eb="16">
      <t>シャ</t>
    </rPh>
    <rPh sb="17" eb="19">
      <t>トウシャ</t>
    </rPh>
    <rPh sb="37" eb="38">
      <t>シャ</t>
    </rPh>
    <phoneticPr fontId="3"/>
  </si>
  <si>
    <t>申請者の責めに帰すべき事由により当社の電柱において発火、発煙又は落下等が生じた場合（申請者が設置した装置等の不具合等に起因して生じた場合を含む。）において、当社又は第三者に損害が生じたときは、申請者は、その損害（当社又は第三者が行う消火活動等の緊急措置によって生じたもの（その緊急措置を行った者の故意又は重大な過失によって生じたものを除く。）を含む。）を賠償することを要する。この場合において、当社及び申請者は消火活動等の緊急措置を行った者に対して、その緊急措置によって生じた損害に係る賠償請求権を放棄するものとし、その第三者は申請者に対し、直接に損害賠償を請求できるものとする。</t>
    <rPh sb="2" eb="3">
      <t>シャ</t>
    </rPh>
    <rPh sb="16" eb="18">
      <t>トウシャ</t>
    </rPh>
    <rPh sb="44" eb="45">
      <t>シャ</t>
    </rPh>
    <rPh sb="78" eb="80">
      <t>トウシャ</t>
    </rPh>
    <rPh sb="98" eb="99">
      <t>シャ</t>
    </rPh>
    <rPh sb="106" eb="108">
      <t>トウシャ</t>
    </rPh>
    <rPh sb="197" eb="199">
      <t>トウシャ</t>
    </rPh>
    <rPh sb="203" eb="204">
      <t>シャ</t>
    </rPh>
    <rPh sb="266" eb="267">
      <t>シャ</t>
    </rPh>
    <phoneticPr fontId="3"/>
  </si>
  <si>
    <t>当社の工事において申請者の添架物を破損させた場合、当社に故意あるいは重大な過失が無い限り、当社は一切責任を負わないものとする。</t>
    <rPh sb="0" eb="2">
      <t>トウシャ</t>
    </rPh>
    <rPh sb="11" eb="12">
      <t>シャ</t>
    </rPh>
    <rPh sb="25" eb="27">
      <t>トウシャ</t>
    </rPh>
    <rPh sb="45" eb="47">
      <t>トウシャ</t>
    </rPh>
    <phoneticPr fontId="3"/>
  </si>
  <si>
    <t>本申請解除後、申請者が設備を撤去（又は事情により当社が申請者の設備を撤去）するまでにおいて、当該添架設備の弛み、落下、その他の事象により当社又は第三者に損害が生じた場合についても、申請者は自己の費用負担により誠意をもって賠償等の措置を行うものとする。</t>
    <rPh sb="9" eb="10">
      <t>シャ</t>
    </rPh>
    <rPh sb="24" eb="26">
      <t>トウシャ</t>
    </rPh>
    <rPh sb="29" eb="30">
      <t>シャ</t>
    </rPh>
    <rPh sb="48" eb="50">
      <t>テンガ</t>
    </rPh>
    <rPh sb="50" eb="52">
      <t>セツビ</t>
    </rPh>
    <rPh sb="68" eb="70">
      <t>トウシャ</t>
    </rPh>
    <rPh sb="92" eb="93">
      <t>シャ</t>
    </rPh>
    <phoneticPr fontId="3"/>
  </si>
  <si>
    <t>申請者は、いかなる理由があっても、本申請によって生ずる権利を第三者に譲渡し又は担保に供してはならないものとする。</t>
  </si>
  <si>
    <t>本申請により知り得た当社及び申請者の添架設備及び電柱に関わるあらゆる事項について、当社、当社の代理人、及び申請者は守秘義務を負うものとする。</t>
  </si>
  <si>
    <t>本申請に定めのない事項又は疑義を生じた事項については、双方誠意をもって協議し措置するものとする。</t>
  </si>
  <si>
    <t>前項の協議が整わない場合は、申請者は、当社の指示するところに従わなければならないものとする。</t>
  </si>
  <si>
    <t>整理番号</t>
    <rPh sb="0" eb="2">
      <t>セイリ</t>
    </rPh>
    <phoneticPr fontId="3"/>
  </si>
  <si>
    <t>添架設備には所有者のネームプレート等を掲載し、所有者が分かるようにすること。</t>
    <rPh sb="6" eb="9">
      <t>ショユウシャ</t>
    </rPh>
    <rPh sb="23" eb="26">
      <t>ショユウシャ</t>
    </rPh>
    <phoneticPr fontId="3"/>
  </si>
  <si>
    <t>当社は本電柱添架等について調査の結果、当社の技術基準及び当該電柱のケーブル設備計画を勘案し、現在添架が可能であり本来業務への影響がない場合で、セキュリティ確保（申請者の添架物に起因する発火・発煙のおそれがないことの確認を含む。）が図られる場合に限り、添架を承認する。</t>
    <rPh sb="0" eb="2">
      <t>トウシャ</t>
    </rPh>
    <rPh sb="3" eb="4">
      <t>ホン</t>
    </rPh>
    <rPh sb="4" eb="6">
      <t>デンチュウ</t>
    </rPh>
    <rPh sb="6" eb="8">
      <t>テンガ</t>
    </rPh>
    <rPh sb="8" eb="9">
      <t>ナド</t>
    </rPh>
    <rPh sb="13" eb="15">
      <t>チョウサ</t>
    </rPh>
    <rPh sb="16" eb="18">
      <t>ケッカ</t>
    </rPh>
    <rPh sb="19" eb="21">
      <t>トウシャ</t>
    </rPh>
    <rPh sb="22" eb="24">
      <t>ギジュツ</t>
    </rPh>
    <rPh sb="24" eb="26">
      <t>キジュン</t>
    </rPh>
    <rPh sb="26" eb="27">
      <t>オヨ</t>
    </rPh>
    <rPh sb="28" eb="30">
      <t>トウガイ</t>
    </rPh>
    <rPh sb="30" eb="32">
      <t>デンチュウ</t>
    </rPh>
    <rPh sb="37" eb="39">
      <t>セツビ</t>
    </rPh>
    <rPh sb="39" eb="41">
      <t>ケイカク</t>
    </rPh>
    <rPh sb="42" eb="44">
      <t>カンアン</t>
    </rPh>
    <rPh sb="46" eb="48">
      <t>ゲンザイ</t>
    </rPh>
    <rPh sb="48" eb="50">
      <t>テンガ</t>
    </rPh>
    <rPh sb="51" eb="53">
      <t>カノウ</t>
    </rPh>
    <rPh sb="56" eb="58">
      <t>ホンライ</t>
    </rPh>
    <rPh sb="58" eb="60">
      <t>ギョウム</t>
    </rPh>
    <rPh sb="62" eb="64">
      <t>エイキョウ</t>
    </rPh>
    <rPh sb="67" eb="69">
      <t>バアイ</t>
    </rPh>
    <rPh sb="77" eb="79">
      <t>カクホ</t>
    </rPh>
    <rPh sb="82" eb="83">
      <t>シャ</t>
    </rPh>
    <rPh sb="119" eb="121">
      <t>バアイ</t>
    </rPh>
    <rPh sb="122" eb="123">
      <t>カギ</t>
    </rPh>
    <rPh sb="125" eb="127">
      <t>テンガ</t>
    </rPh>
    <rPh sb="128" eb="130">
      <t>ショウニン</t>
    </rPh>
    <phoneticPr fontId="3"/>
  </si>
  <si>
    <t>当社が本添架設備に対して、本電柱添架等について実施した現地調査等の費用は、申請者が負担するものとする。ただし、消費税相当額に１円未満の端数がある場合は、その額を切り捨てるものとする。</t>
    <rPh sb="13" eb="14">
      <t>ホン</t>
    </rPh>
    <phoneticPr fontId="3"/>
  </si>
  <si>
    <t>整理番号</t>
    <rPh sb="0" eb="2">
      <t>セイリ</t>
    </rPh>
    <rPh sb="2" eb="4">
      <t>バンゴウ</t>
    </rPh>
    <phoneticPr fontId="3"/>
  </si>
  <si>
    <t>新設工事　　取替工事　　撤去工事　</t>
    <rPh sb="0" eb="2">
      <t>シンセツ</t>
    </rPh>
    <rPh sb="2" eb="4">
      <t>コウジ</t>
    </rPh>
    <rPh sb="6" eb="8">
      <t>トリカエ</t>
    </rPh>
    <phoneticPr fontId="19"/>
  </si>
  <si>
    <t>申請者は、添架工事等を完了したときは、速やかに「添架工事着工完了届」を提出するものとする。申請者の届出の提出に伴い当社は検査を実施し、不良箇所がある場合は直ちに改修を行わせ再検査するものとする。</t>
    <rPh sb="2" eb="3">
      <t>シャ</t>
    </rPh>
    <rPh sb="5" eb="7">
      <t>テガ</t>
    </rPh>
    <rPh sb="28" eb="30">
      <t>チャッコウ</t>
    </rPh>
    <rPh sb="35" eb="37">
      <t>テイシュツ</t>
    </rPh>
    <rPh sb="47" eb="48">
      <t>シャ</t>
    </rPh>
    <rPh sb="57" eb="59">
      <t>トウシャ</t>
    </rPh>
    <phoneticPr fontId="3"/>
  </si>
  <si>
    <t>３．添架位置図（上から見た図）</t>
    <rPh sb="2" eb="4">
      <t>テンガ</t>
    </rPh>
    <rPh sb="4" eb="7">
      <t>イチズ</t>
    </rPh>
    <rPh sb="8" eb="9">
      <t>ウエ</t>
    </rPh>
    <rPh sb="11" eb="12">
      <t>ミ</t>
    </rPh>
    <rPh sb="13" eb="14">
      <t>ズ</t>
    </rPh>
    <phoneticPr fontId="19"/>
  </si>
  <si>
    <t>※添架設備設置方向を記入</t>
    <rPh sb="1" eb="3">
      <t>テンガ</t>
    </rPh>
    <rPh sb="3" eb="5">
      <t>セツビ</t>
    </rPh>
    <rPh sb="5" eb="7">
      <t>セッチ</t>
    </rPh>
    <rPh sb="7" eb="9">
      <t>ホウコウ</t>
    </rPh>
    <rPh sb="10" eb="12">
      <t>キニュウ</t>
    </rPh>
    <phoneticPr fontId="19"/>
  </si>
  <si>
    <r>
      <rPr>
        <b/>
        <sz val="18"/>
        <rFont val="Meiryo UI"/>
        <family val="3"/>
        <charset val="128"/>
      </rPr>
      <t>ＮＴＴ西日本「電柱の利用（電柱添架）に関する相談･申込窓口」</t>
    </r>
    <r>
      <rPr>
        <sz val="10"/>
        <rFont val="Meiryo UI"/>
        <family val="3"/>
        <charset val="128"/>
      </rPr>
      <t xml:space="preserve">
※電柱の利用（電柱添架）とは、ケーブル・街路灯・交通信号・標識・案内看板等の設置にあたり、弊社電柱を用いることを指します。
街路灯・交通信号・標識・案内看板等の添架申込は、本様式に必要事項を記入し、添架申込窓口へ送付してください。
なお、通信線・CATV線等のケーブル類の申請は、原則インターネットによる申請となります。（https://www.setsubi-info.ntt-w.net/webTenga/select/show）</t>
    </r>
    <rPh sb="3" eb="4">
      <t>ニシ</t>
    </rPh>
    <phoneticPr fontId="3"/>
  </si>
  <si>
    <t>４．特記事項</t>
    <rPh sb="2" eb="4">
      <t>トッキ</t>
    </rPh>
    <rPh sb="4" eb="6">
      <t>ジコウ</t>
    </rPh>
    <phoneticPr fontId="19"/>
  </si>
  <si>
    <t>申請者及び住所の変更があったときは、すみやかに申し出ること。</t>
    <phoneticPr fontId="3"/>
  </si>
  <si>
    <t>申　請　書　兼　承　諾　書</t>
    <rPh sb="0" eb="1">
      <t>サル</t>
    </rPh>
    <rPh sb="2" eb="3">
      <t>ショウ</t>
    </rPh>
    <rPh sb="4" eb="5">
      <t>ショ</t>
    </rPh>
    <rPh sb="6" eb="7">
      <t>ケン</t>
    </rPh>
    <rPh sb="8" eb="9">
      <t>ショウ</t>
    </rPh>
    <rPh sb="10" eb="11">
      <t>ダク</t>
    </rPh>
    <rPh sb="12" eb="13">
      <t>ショ</t>
    </rPh>
    <phoneticPr fontId="3"/>
  </si>
  <si>
    <r>
      <rPr>
        <sz val="8"/>
        <rFont val="Meiryo UI"/>
        <family val="3"/>
        <charset val="128"/>
      </rPr>
      <t>本添架設備の維持管理は、当社の電気通信設備及び業務に一切の支障を与えないようにするものとし、申請者は、次の各号に規定する全ての事項を行うものとする。</t>
    </r>
    <r>
      <rPr>
        <sz val="8"/>
        <color theme="1"/>
        <rFont val="Meiryo UI"/>
        <family val="3"/>
        <charset val="128"/>
      </rPr>
      <t xml:space="preserve">
(1)申請者は、本添架設備の管理責任者を明確にするとともに、本添架設備が当社の設備に支障をきたすと判断した場合、当社が本物件を移設・改修する場合又は当社が設備の新設・改修を行い本添架設備との離隔を確保できなくなる場合は、申請者が自己の負担により速やかに本添架設備の移設改修工事を実施する。
(2)当社が保守等の工事において、当社の責めに帰すべき事由以外の事由により、本添架設備が損傷した場合は、申請者の負担により修理を実施する。
(3)本添架設備の設置に関して第三者からの苦情、訴訟の提起、その他紛争があった場合は、申請者の責任のもと迅速かつ適切に対応する。
(4)前号に規定する場合において、訴訟費用及び弁護士費用を含む全ての費用を申請者が負担し、責任をもって当該紛争等を処理、解決するものとすること。また、当社が損害等を被ったときは、申請者は、その一切の損害を賠償するとともに、当社が負担した訴訟費用及び弁護士費用を含む全ての費用を負担するものとすること。</t>
    </r>
    <rPh sb="293" eb="294">
      <t>ホン</t>
    </rPh>
    <rPh sb="294" eb="296">
      <t>テンガ</t>
    </rPh>
    <rPh sb="296" eb="298">
      <t>セツビ</t>
    </rPh>
    <rPh sb="299" eb="301">
      <t>セッチ</t>
    </rPh>
    <rPh sb="302" eb="303">
      <t>カン</t>
    </rPh>
    <rPh sb="335" eb="336">
      <t>シャ</t>
    </rPh>
    <rPh sb="394" eb="395">
      <t>シャ</t>
    </rPh>
    <rPh sb="430" eb="432">
      <t>トウシャ</t>
    </rPh>
    <rPh sb="446" eb="447">
      <t>シャ</t>
    </rPh>
    <rPh sb="466" eb="468">
      <t>トウシャ</t>
    </rPh>
    <phoneticPr fontId="3"/>
  </si>
  <si>
    <t>当社の使用計画の変更（地下化、ルート変更等）により本申請を解除する場合は、本申請の解除を通知した日から解除までに、当社は原則として6ヶ月以上の期間を設けるものとし、申請者は早期に本添架設備の撤去を含め、一切の処理を完了させるものとする。本申請を解除する日が添架期間満了日以後の場合には添架期間がこの日まで延長されるものとし、以後の更新は行わない。この場合の費用については、本添架設備の撤去費用及び本物件の原状復旧費用は申請者が負担する。</t>
    <phoneticPr fontId="3"/>
  </si>
  <si>
    <t>道路占用許可
私有地の同意</t>
    <phoneticPr fontId="3"/>
  </si>
  <si>
    <t>防犯灯</t>
    <rPh sb="0" eb="3">
      <t>ボウハントウ</t>
    </rPh>
    <phoneticPr fontId="3"/>
  </si>
  <si>
    <t>交通標識</t>
    <rPh sb="0" eb="2">
      <t>コウツウ</t>
    </rPh>
    <rPh sb="2" eb="4">
      <t>ヒョウシキ</t>
    </rPh>
    <phoneticPr fontId="3"/>
  </si>
  <si>
    <t>交通信号機</t>
    <rPh sb="0" eb="2">
      <t>コウツウ</t>
    </rPh>
    <rPh sb="2" eb="5">
      <t>シンゴウキ</t>
    </rPh>
    <phoneticPr fontId="3"/>
  </si>
  <si>
    <t>道路標識</t>
    <rPh sb="0" eb="2">
      <t>ドウロ</t>
    </rPh>
    <rPh sb="2" eb="4">
      <t>ヒョウシキ</t>
    </rPh>
    <phoneticPr fontId="3"/>
  </si>
  <si>
    <t>その他</t>
    <rPh sb="2" eb="3">
      <t>タ</t>
    </rPh>
    <phoneticPr fontId="3"/>
  </si>
  <si>
    <r>
      <t>※添架希望ポイントを</t>
    </r>
    <r>
      <rPr>
        <b/>
        <sz val="10"/>
        <color rgb="FFFF0000"/>
        <rFont val="游明朝"/>
        <family val="1"/>
        <charset val="128"/>
      </rPr>
      <t>赤</t>
    </r>
    <r>
      <rPr>
        <sz val="10"/>
        <rFont val="游明朝"/>
        <family val="1"/>
        <charset val="128"/>
      </rPr>
      <t>で塗りつぶす</t>
    </r>
    <phoneticPr fontId="19"/>
  </si>
  <si>
    <r>
      <t>※腕金設置位置を</t>
    </r>
    <r>
      <rPr>
        <b/>
        <sz val="10"/>
        <color rgb="FFFF0000"/>
        <rFont val="游明朝"/>
        <family val="1"/>
        <charset val="128"/>
      </rPr>
      <t>赤</t>
    </r>
    <r>
      <rPr>
        <sz val="10"/>
        <rFont val="游明朝"/>
        <family val="1"/>
        <charset val="128"/>
      </rPr>
      <t>で塗りつぶす</t>
    </r>
    <phoneticPr fontId="19"/>
  </si>
  <si>
    <t>担当者名：</t>
    <rPh sb="3" eb="4">
      <t>メイ</t>
    </rPh>
    <phoneticPr fontId="3"/>
  </si>
  <si>
    <t>承諾書返送先</t>
    <rPh sb="0" eb="3">
      <t>ショウダクショ</t>
    </rPh>
    <rPh sb="3" eb="5">
      <t>ヘンソウ</t>
    </rPh>
    <rPh sb="5" eb="6">
      <t>サキ</t>
    </rPh>
    <phoneticPr fontId="3"/>
  </si>
  <si>
    <t>ＴＥＬ：</t>
    <phoneticPr fontId="3"/>
  </si>
  <si>
    <t>会社名：</t>
    <rPh sb="0" eb="3">
      <t>カイシャメイ</t>
    </rPh>
    <phoneticPr fontId="3"/>
  </si>
  <si>
    <t>日中連絡可能な
電話番号
(携帯等)：</t>
    <rPh sb="0" eb="2">
      <t>ニッチュウ</t>
    </rPh>
    <rPh sb="2" eb="4">
      <t>レンラク</t>
    </rPh>
    <rPh sb="4" eb="6">
      <t>カノウ</t>
    </rPh>
    <rPh sb="8" eb="10">
      <t>デンワ</t>
    </rPh>
    <rPh sb="10" eb="12">
      <t>バンゴウ</t>
    </rPh>
    <rPh sb="14" eb="16">
      <t>ケイタイ</t>
    </rPh>
    <rPh sb="16" eb="17">
      <t>トウ</t>
    </rPh>
    <phoneticPr fontId="3"/>
  </si>
  <si>
    <t>承諾書返送先
　　　住所</t>
    <rPh sb="3" eb="5">
      <t>ヘンソウ</t>
    </rPh>
    <rPh sb="5" eb="6">
      <t>サキ</t>
    </rPh>
    <phoneticPr fontId="3"/>
  </si>
  <si>
    <t>承諾書返送先
　　　氏名</t>
    <rPh sb="0" eb="3">
      <t>ショウダクショ</t>
    </rPh>
    <rPh sb="3" eb="5">
      <t>ヘンソウ</t>
    </rPh>
    <rPh sb="5" eb="6">
      <t>サキ</t>
    </rPh>
    <rPh sb="10" eb="12">
      <t>シメイ</t>
    </rPh>
    <phoneticPr fontId="3"/>
  </si>
  <si>
    <t>防犯灯等設置設備構造図</t>
    <phoneticPr fontId="3"/>
  </si>
  <si>
    <t>下記仕様の設備を設置いたします。</t>
    <phoneticPr fontId="3"/>
  </si>
  <si>
    <t>）Ｗ・ＬＥＤ　（品番：</t>
    <phoneticPr fontId="3"/>
  </si>
  <si>
    <t>・種類：蛍光灯（　　　　　　　　　　　　　　　</t>
    <phoneticPr fontId="3"/>
  </si>
  <si>
    <t>）</t>
    <phoneticPr fontId="3"/>
  </si>
  <si>
    <t>）Ｖ（※１００Ｖまで）</t>
  </si>
  <si>
    <t>）ｋｇ</t>
    <phoneticPr fontId="3"/>
  </si>
  <si>
    <r>
      <t>下記へ記載するか、寸法・重量等仕様の分かるもの貼付。（</t>
    </r>
    <r>
      <rPr>
        <sz val="12"/>
        <color rgb="FFFF0000"/>
        <rFont val="ＭＳ Ｐゴシック"/>
        <family val="3"/>
        <charset val="128"/>
        <scheme val="minor"/>
      </rPr>
      <t>仕様書のコピー等</t>
    </r>
    <r>
      <rPr>
        <sz val="12"/>
        <color theme="1"/>
        <rFont val="ＭＳ Ｐゴシック"/>
        <family val="3"/>
        <charset val="128"/>
        <scheme val="minor"/>
      </rPr>
      <t>）
※指定様式は問いませんので寸法、重量等仕様が分かるものを提出願います。</t>
    </r>
    <phoneticPr fontId="3"/>
  </si>
  <si>
    <t>)</t>
    <phoneticPr fontId="3"/>
  </si>
  <si>
    <t>・電圧　   　 　（</t>
    <phoneticPr fontId="3"/>
  </si>
  <si>
    <t>・重量　　 　 　（　　　</t>
    <phoneticPr fontId="3"/>
  </si>
  <si>
    <t>取付付属品（品番：</t>
    <phoneticPr fontId="3"/>
  </si>
  <si>
    <t>cm</t>
    <phoneticPr fontId="3"/>
  </si>
  <si>
    <t>サイン又は印</t>
    <rPh sb="3" eb="4">
      <t>マタ</t>
    </rPh>
    <rPh sb="5" eb="6">
      <t>イン</t>
    </rPh>
    <phoneticPr fontId="3"/>
  </si>
  <si>
    <t>添架料については、道路占用料又は敷地使用料の減免、添架設備の公共性を考慮し、個別に設定するものとし、有償の場合は別途契約を締結する。</t>
    <rPh sb="50" eb="52">
      <t>ユウショウ</t>
    </rPh>
    <rPh sb="53" eb="55">
      <t>バアイ</t>
    </rPh>
    <rPh sb="56" eb="58">
      <t>ベット</t>
    </rPh>
    <rPh sb="58" eb="60">
      <t>ケイヤク</t>
    </rPh>
    <rPh sb="61" eb="63">
      <t>テイケツ</t>
    </rPh>
    <phoneticPr fontId="3"/>
  </si>
  <si>
    <t>←その他の申請時に添架物自由記載</t>
    <rPh sb="3" eb="4">
      <t>タ</t>
    </rPh>
    <rPh sb="5" eb="7">
      <t>シンセイ</t>
    </rPh>
    <rPh sb="7" eb="8">
      <t>ジ</t>
    </rPh>
    <rPh sb="9" eb="11">
      <t>テンガ</t>
    </rPh>
    <rPh sb="11" eb="12">
      <t>ブツ</t>
    </rPh>
    <rPh sb="12" eb="14">
      <t>ジユウ</t>
    </rPh>
    <rPh sb="14" eb="16">
      <t>キサイ</t>
    </rPh>
    <phoneticPr fontId="3"/>
  </si>
  <si>
    <t>申請書兼承諾書（以下、「本申請書」という。）は、西日本電信電話株式会社（以下、「当社」という。）が所有する電柱</t>
    <rPh sb="24" eb="25">
      <t>ニシ</t>
    </rPh>
    <phoneticPr fontId="3"/>
  </si>
  <si>
    <t>（以下、「本物件」という。）に対する申請者の電柱添架（以下、「本添架設備」という。）に関し、添架料、工事の実施方法、維持管理、費用負担等の基本的事項を定めることを目的とする。</t>
    <phoneticPr fontId="3"/>
  </si>
  <si>
    <t>　　　　　　　　　　　第　　　　　　　　　　　　　　　号</t>
    <rPh sb="11" eb="12">
      <t>ダイ</t>
    </rPh>
    <rPh sb="27" eb="28">
      <t>ゴウ</t>
    </rPh>
    <phoneticPr fontId="3"/>
  </si>
  <si>
    <t>　　　　　　　　　　第　　　　　　　　　号</t>
    <rPh sb="10" eb="11">
      <t>ダイ</t>
    </rPh>
    <rPh sb="20" eb="21">
      <t>ゴウ</t>
    </rPh>
    <phoneticPr fontId="3"/>
  </si>
  <si>
    <t>行政・警察・自治会・町会　名</t>
  </si>
  <si>
    <t>行政・警察・自治会・町会　名</t>
    <phoneticPr fontId="3"/>
  </si>
  <si>
    <t>　　行政・警察・
自治会・町会　名</t>
    <rPh sb="2" eb="4">
      <t>ギョウセイ</t>
    </rPh>
    <rPh sb="5" eb="7">
      <t>ケイサツ</t>
    </rPh>
    <rPh sb="9" eb="12">
      <t>ジチカイ</t>
    </rPh>
    <rPh sb="13" eb="15">
      <t>チョウカイ</t>
    </rPh>
    <rPh sb="16" eb="17">
      <t>ナ</t>
    </rPh>
    <phoneticPr fontId="3"/>
  </si>
  <si>
    <t>本申請に関する一切の紛争については、申請先当社の所在地を管轄する地方裁判所を合意管轄裁判所と定める。</t>
    <phoneticPr fontId="3"/>
  </si>
  <si>
    <t>当社及び申請者は、次の各号のいずれにも該当しないことを表明し、将来にわたって次の各号のいずれにも該当しないことを確約する。
（1）自ら又は自らの役員（取締役、執行役又は監査役）が、暴力団（暴力団員による不当な行為の防止等に関する法律（平成3年法律第77号）第2条第2号）、暴力団員（暴力団員による不当な行為の防止等に関する法律 第2条第6号）、暴力団員でなくなった時から5年間を経過しない者、若しくはこれらに準ずる者、又は暴力団若しくは暴力団員と密接な関係を有する者（以下、これらを個別に又は総称して「暴力団員等」という。）であること
（2）自らの行う事業が、暴力団員等の支配を受けていると認められること
（3）自らの行う事業に関し、暴力団員等の威力を利用し、財産上の不当な利益を図る目的で暴力団員等を利用し、又は、暴力団員等の威力を利用する目的で暴力団員等を従事させていると認められること
（4）自らが暴力団員等に対して資金を提供し、便宜を供与し、又は不当に優先的に扱うなどの関与をしていると認められること
（5）本契約の履行が、暴力団員等の活動を助長し、又は暴力団の運営に資するものであること
（6）暴力団員等に自己の名義を利用させ、電柱添架の申請を行うこと</t>
    <phoneticPr fontId="3"/>
  </si>
  <si>
    <t>添架設備の設置は取付の角度は車道、もしくは歩道90度に設置すること。</t>
    <phoneticPr fontId="3"/>
  </si>
  <si>
    <t>申請者は、当社が所有する電柱に対する電柱添架により行う事業の内容は、特定個人（企業）の営利目的としたものを除き、地域住民、道路通行の安全性、利便性の向上に寄与することとなるものを基本とする。</t>
    <rPh sb="2" eb="3">
      <t>シャ</t>
    </rPh>
    <rPh sb="5" eb="7">
      <t>トウシャ</t>
    </rPh>
    <rPh sb="34" eb="36">
      <t>トクテイ</t>
    </rPh>
    <rPh sb="36" eb="38">
      <t>コジン</t>
    </rPh>
    <rPh sb="39" eb="41">
      <t>キギョウ</t>
    </rPh>
    <rPh sb="43" eb="45">
      <t>エイリ</t>
    </rPh>
    <rPh sb="45" eb="47">
      <t>モクテキ</t>
    </rPh>
    <rPh sb="53" eb="54">
      <t>ノゾ</t>
    </rPh>
    <rPh sb="56" eb="58">
      <t>チイキ</t>
    </rPh>
    <rPh sb="58" eb="60">
      <t>ジュウミン</t>
    </rPh>
    <rPh sb="61" eb="63">
      <t>ドウロ</t>
    </rPh>
    <rPh sb="63" eb="65">
      <t>ツウコウ</t>
    </rPh>
    <rPh sb="66" eb="69">
      <t>アンゼンセイ</t>
    </rPh>
    <rPh sb="70" eb="73">
      <t>リベンセイ</t>
    </rPh>
    <rPh sb="74" eb="76">
      <t>コウジョウ</t>
    </rPh>
    <rPh sb="77" eb="79">
      <t>キヨ</t>
    </rPh>
    <rPh sb="89" eb="91">
      <t>キホン</t>
    </rPh>
    <phoneticPr fontId="3"/>
  </si>
  <si>
    <t>電力柱番号
※任意</t>
    <rPh sb="0" eb="2">
      <t>デンリョク</t>
    </rPh>
    <rPh sb="2" eb="3">
      <t>チュウ</t>
    </rPh>
    <rPh sb="3" eb="5">
      <t>バンゴウ</t>
    </rPh>
    <rPh sb="7" eb="9">
      <t>ニンイ</t>
    </rPh>
    <phoneticPr fontId="3"/>
  </si>
  <si>
    <t>道路反射鏡（カーブミラー）</t>
  </si>
  <si>
    <t>街路灯</t>
    <rPh sb="0" eb="3">
      <t>ガイロトウ</t>
    </rPh>
    <phoneticPr fontId="3"/>
  </si>
  <si>
    <t>添架設備の設置は地上から4.5m以上の位置に設置すること。ただし各種法律、道路法及び市区町村等により別途定められている規定があればその規定に準じること。</t>
    <rPh sb="22" eb="24">
      <t>セッチ</t>
    </rPh>
    <phoneticPr fontId="3"/>
  </si>
  <si>
    <t>26項で実施した立会及び現地検査の費用は、申請者が負担するものとし、消費税の扱いについては、20項を適用する。</t>
    <rPh sb="2" eb="3">
      <t>コウ</t>
    </rPh>
    <rPh sb="4" eb="6">
      <t>ジッシ</t>
    </rPh>
    <rPh sb="8" eb="10">
      <t>タチアイ</t>
    </rPh>
    <rPh sb="10" eb="11">
      <t>オヨ</t>
    </rPh>
    <rPh sb="12" eb="14">
      <t>ゲンチ</t>
    </rPh>
    <rPh sb="14" eb="16">
      <t>ケンサ</t>
    </rPh>
    <rPh sb="17" eb="19">
      <t>ヒヨウ</t>
    </rPh>
    <rPh sb="23" eb="24">
      <t>シャ</t>
    </rPh>
    <rPh sb="25" eb="27">
      <t>フタン</t>
    </rPh>
    <rPh sb="34" eb="37">
      <t>ショウヒゼイ</t>
    </rPh>
    <rPh sb="38" eb="39">
      <t>アツカ</t>
    </rPh>
    <rPh sb="48" eb="49">
      <t>コウ</t>
    </rPh>
    <rPh sb="50" eb="52">
      <t>テキヨウ</t>
    </rPh>
    <phoneticPr fontId="3"/>
  </si>
  <si>
    <t>申請者は、第30項及び第31項の当社の措置については何らの異議を申し立てることができない。</t>
    <phoneticPr fontId="3"/>
  </si>
  <si>
    <t>第29項の本添架設備の変更又は撤去の工事を実施する場合は、第27項及び第28項の規定を準用するものとする。</t>
    <rPh sb="33" eb="34">
      <t>オヨ</t>
    </rPh>
    <rPh sb="35" eb="36">
      <t>ダイ</t>
    </rPh>
    <rPh sb="38" eb="39">
      <t>コウ</t>
    </rPh>
    <phoneticPr fontId="3"/>
  </si>
  <si>
    <t>申請者が16項に定める事業内容以外の事業を行ったとき及びその他本申請書に定める事項の履行に誠意がないと当社が認めた場合は、当社は申請者に対し本申請書の解除を通告し、申請者の設備の撤去を求めることができるものとする。この場合、申請者は、自己の費用負担において直ちに設備を撤去しなければならない。</t>
    <rPh sb="2" eb="3">
      <t>シャ</t>
    </rPh>
    <rPh sb="6" eb="7">
      <t>コウ</t>
    </rPh>
    <rPh sb="31" eb="32">
      <t>ホン</t>
    </rPh>
    <rPh sb="51" eb="53">
      <t>トウシャ</t>
    </rPh>
    <rPh sb="61" eb="63">
      <t>トウシャ</t>
    </rPh>
    <rPh sb="66" eb="67">
      <t>シャ</t>
    </rPh>
    <rPh sb="70" eb="71">
      <t>ホン</t>
    </rPh>
    <rPh sb="73" eb="74">
      <t>ショ</t>
    </rPh>
    <rPh sb="84" eb="85">
      <t>シャ</t>
    </rPh>
    <rPh sb="114" eb="115">
      <t>シャ</t>
    </rPh>
    <phoneticPr fontId="3"/>
  </si>
  <si>
    <t>第37項から第40項の場合において、本添架設備の撤去が遅延したときは、当社は自ら本添架設備を撤去することができるものとする。この場合の撤去に要する費用は全て申請者が負担しなければならない。なお、撤去後の申請者の設備の扱いについては、第31項を準用する。</t>
    <rPh sb="78" eb="81">
      <t>シンセイシャ</t>
    </rPh>
    <phoneticPr fontId="3"/>
  </si>
  <si>
    <t>申請者は、29項の設備の変更又は撤去が発生した場合、当社の定める技術基準に基づき移設工事を実施するものとし、その場合の費用負担については36項によることとするが、これによらない場合は49項によることとする。</t>
    <phoneticPr fontId="3"/>
  </si>
  <si>
    <t>様式１６</t>
    <phoneticPr fontId="3"/>
  </si>
  <si>
    <t>様式１６－２</t>
    <phoneticPr fontId="19"/>
  </si>
  <si>
    <t>様式１６－３</t>
    <phoneticPr fontId="19"/>
  </si>
  <si>
    <t>様式１６－４</t>
    <phoneticPr fontId="19"/>
  </si>
  <si>
    <t>様式１６－５</t>
    <phoneticPr fontId="19"/>
  </si>
  <si>
    <t>様式１６－１</t>
    <phoneticPr fontId="3"/>
  </si>
  <si>
    <r>
      <t>上記の添架について、添架条件（別紙）により</t>
    </r>
    <r>
      <rPr>
        <sz val="10"/>
        <rFont val="ＭＳ Ｐゴシック"/>
        <family val="3"/>
        <charset val="128"/>
        <scheme val="minor"/>
      </rPr>
      <t>承諾します</t>
    </r>
    <rPh sb="10" eb="12">
      <t>テンガ</t>
    </rPh>
    <rPh sb="12" eb="14">
      <t>ジョウケン</t>
    </rPh>
    <rPh sb="15" eb="17">
      <t>ベッシ</t>
    </rPh>
    <phoneticPr fontId="3"/>
  </si>
  <si>
    <t>無償</t>
    <rPh sb="0" eb="2">
      <t>ムショウ</t>
    </rPh>
    <phoneticPr fontId="3"/>
  </si>
  <si>
    <t>免除</t>
    <rPh sb="0" eb="2">
      <t>メンジョ</t>
    </rPh>
    <phoneticPr fontId="3"/>
  </si>
  <si>
    <t>㈱ＮＴＴフィールドテクノ</t>
  </si>
  <si>
    <t>　</t>
  </si>
  <si>
    <t>株式会社ＮＴＴフィールドテクノ　サービスエンジニアリング部</t>
  </si>
  <si>
    <t>フィールドオペレーション部門　設備貸借管理センタ</t>
  </si>
  <si>
    <t>NTT電柱番号</t>
    <rPh sb="3" eb="5">
      <t>デンチュウ</t>
    </rPh>
    <rPh sb="5" eb="7">
      <t>バンゴウ</t>
    </rPh>
    <phoneticPr fontId="9"/>
  </si>
  <si>
    <t>石川県</t>
    <rPh sb="0" eb="3">
      <t>イシカワケン</t>
    </rPh>
    <phoneticPr fontId="3"/>
  </si>
  <si>
    <t>〒920-0912 石川県金沢市大手町１５－４０</t>
  </si>
  <si>
    <t>サービスエンジニアリング部　フィールドオペレーション部門</t>
    <rPh sb="12" eb="13">
      <t>ブ</t>
    </rPh>
    <rPh sb="26" eb="28">
      <t>ブモン</t>
    </rPh>
    <phoneticPr fontId="3"/>
  </si>
  <si>
    <t>NTT大手町ビル1棟5F</t>
    <rPh sb="9" eb="10">
      <t>トウ</t>
    </rPh>
    <phoneticPr fontId="3"/>
  </si>
  <si>
    <t>設備貸借管理センタ　第三ユニット　第一グループ</t>
    <rPh sb="0" eb="6">
      <t>セツビタイシャクカンリ</t>
    </rPh>
    <rPh sb="10" eb="11">
      <t>ダイ</t>
    </rPh>
    <rPh sb="11" eb="12">
      <t>サン</t>
    </rPh>
    <rPh sb="17" eb="18">
      <t>ダイ</t>
    </rPh>
    <rPh sb="18" eb="19">
      <t>イチ</t>
    </rPh>
    <phoneticPr fontId="3"/>
  </si>
  <si>
    <t>TEL：０７６－２８２－９８６１</t>
  </si>
  <si>
    <t>富山県</t>
    <rPh sb="0" eb="2">
      <t>トヤマ</t>
    </rPh>
    <rPh sb="2" eb="3">
      <t>ケン</t>
    </rPh>
    <phoneticPr fontId="3"/>
  </si>
  <si>
    <t>福井県</t>
    <rPh sb="0" eb="2">
      <t>フクイ</t>
    </rPh>
    <rPh sb="2" eb="3">
      <t>ケン</t>
    </rPh>
    <phoneticPr fontId="3"/>
  </si>
  <si>
    <t>石川</t>
  </si>
  <si>
    <t>石川県</t>
  </si>
  <si>
    <t>西日本電信電話株式会社</t>
  </si>
  <si>
    <t>北陸支店長　殿</t>
  </si>
  <si>
    <t>富山</t>
  </si>
  <si>
    <t>富山県</t>
  </si>
  <si>
    <t>富山支店長　殿</t>
  </si>
  <si>
    <t>福井</t>
  </si>
  <si>
    <t>福井県</t>
  </si>
  <si>
    <t>福井支店長　殿</t>
  </si>
  <si>
    <t>北陸</t>
  </si>
  <si>
    <t>西日本電信電話株式会社　北陸支店長</t>
  </si>
  <si>
    <t>（代理人）</t>
  </si>
  <si>
    <t>第三ユニット　第一グループ課長</t>
  </si>
  <si>
    <t>西日本電信電話株式会社　富山支店長</t>
  </si>
  <si>
    <t>西日本電信電話株式会社　福井支店長</t>
  </si>
  <si>
    <t>〒920-0912</t>
  </si>
  <si>
    <t>石川県金沢市大手町15-40　NTT大手町ビル1棟5F</t>
  </si>
  <si>
    <t>設備貸借管理センタ　第三ユニット　第一グループ</t>
  </si>
  <si>
    <t>TEL:076-282-9861</t>
  </si>
  <si>
    <t>設置の高さ：
　ｍ</t>
    <rPh sb="0" eb="2">
      <t>セッチ</t>
    </rPh>
    <rPh sb="3" eb="4">
      <t>タカ</t>
    </rPh>
    <phoneticPr fontId="3"/>
  </si>
  <si>
    <t>（　氏名　)　                          　　　印</t>
    <rPh sb="36" eb="37">
      <t>イン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</si>
</sst>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quot;"/>
    <numFmt numFmtId="177" formatCode="0_ "/>
    <numFmt numFmtId="178" formatCode="yyyy&quot;年&quot;m&quot;月&quot;d&quot;日&quot;;@"/>
  </numFmts>
  <fonts count="59"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6"/>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font>
    <font>
      <sz val="9"/>
      <color theme="1"/>
      <name val="Meiryo UI"/>
      <family val="3"/>
      <charset val="128"/>
    </font>
    <font>
      <sz val="10"/>
      <color theme="1"/>
      <name val="ＭＳ Ｐゴシック"/>
      <family val="2"/>
      <charset val="128"/>
      <scheme val="minor"/>
    </font>
    <font>
      <sz val="10"/>
      <color theme="1"/>
      <name val="ＭＳ Ｐゴシック"/>
      <family val="3"/>
      <charset val="128"/>
      <scheme val="minor"/>
    </font>
    <font>
      <sz val="8"/>
      <color theme="1"/>
      <name val="Meiryo UI"/>
      <family val="3"/>
      <charset val="128"/>
    </font>
    <font>
      <sz val="11"/>
      <color theme="1"/>
      <name val="Meiryo UI"/>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Meiryo UI"/>
      <family val="2"/>
      <charset val="128"/>
    </font>
    <font>
      <sz val="6"/>
      <name val="Meiryo UI"/>
      <family val="2"/>
      <charset val="128"/>
    </font>
    <font>
      <sz val="10"/>
      <name val="Meiryo UI"/>
      <family val="3"/>
      <charset val="128"/>
    </font>
    <font>
      <sz val="8"/>
      <name val="Meiryo UI"/>
      <family val="3"/>
      <charset val="128"/>
    </font>
    <font>
      <sz val="10"/>
      <name val="Meiryo UI"/>
      <family val="2"/>
      <charset val="128"/>
    </font>
    <font>
      <sz val="10"/>
      <name val="游明朝"/>
      <family val="1"/>
      <charset val="128"/>
    </font>
    <font>
      <sz val="10"/>
      <color theme="1"/>
      <name val="游明朝"/>
      <family val="1"/>
      <charset val="128"/>
    </font>
    <font>
      <sz val="12"/>
      <name val="游明朝"/>
      <family val="1"/>
      <charset val="128"/>
    </font>
    <font>
      <sz val="14"/>
      <name val="游明朝"/>
      <family val="1"/>
      <charset val="128"/>
    </font>
    <font>
      <sz val="9"/>
      <name val="游明朝"/>
      <family val="1"/>
      <charset val="128"/>
    </font>
    <font>
      <b/>
      <sz val="10"/>
      <name val="Meiryo UI"/>
      <family val="3"/>
      <charset val="128"/>
    </font>
    <font>
      <b/>
      <sz val="18"/>
      <name val="Meiryo UI"/>
      <family val="3"/>
      <charset val="128"/>
    </font>
    <font>
      <b/>
      <sz val="16"/>
      <color rgb="FFFF0000"/>
      <name val="Meiryo UI"/>
      <family val="3"/>
      <charset val="128"/>
    </font>
    <font>
      <sz val="8"/>
      <name val="游明朝"/>
      <family val="1"/>
      <charset val="128"/>
    </font>
    <font>
      <sz val="10"/>
      <color theme="1"/>
      <name val="Meiryo UI"/>
      <family val="3"/>
      <charset val="128"/>
    </font>
    <font>
      <sz val="10"/>
      <color theme="1"/>
      <name val="ＭＳ Ｐゴシック"/>
      <family val="3"/>
      <charset val="128"/>
    </font>
    <font>
      <b/>
      <sz val="10"/>
      <color theme="1"/>
      <name val="ＭＳ Ｐゴシック"/>
      <family val="3"/>
      <charset val="128"/>
    </font>
    <font>
      <b/>
      <sz val="9"/>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sz val="12"/>
      <name val="ＭＳ Ｐゴシック"/>
      <family val="3"/>
      <charset val="128"/>
      <scheme val="minor"/>
    </font>
    <font>
      <sz val="12"/>
      <name val="ＭＳ Ｐゴシック"/>
      <family val="3"/>
      <charset val="128"/>
      <scheme val="major"/>
    </font>
    <font>
      <b/>
      <sz val="10"/>
      <color rgb="FFFF0000"/>
      <name val="游明朝"/>
      <family val="1"/>
      <charset val="128"/>
    </font>
    <font>
      <b/>
      <sz val="10"/>
      <name val="游明朝"/>
      <family val="1"/>
      <charset val="128"/>
    </font>
    <font>
      <sz val="8"/>
      <color theme="1"/>
      <name val="ＭＳ Ｐゴシック"/>
      <family val="2"/>
      <charset val="128"/>
      <scheme val="minor"/>
    </font>
    <font>
      <sz val="12"/>
      <color theme="1"/>
      <name val="ＭＳ Ｐゴシック"/>
      <family val="2"/>
      <charset val="128"/>
      <scheme val="minor"/>
    </font>
    <font>
      <sz val="12"/>
      <color rgb="FFFF0000"/>
      <name val="ＭＳ Ｐゴシック"/>
      <family val="3"/>
      <charset val="128"/>
      <scheme val="minor"/>
    </font>
    <font>
      <sz val="18"/>
      <color theme="1"/>
      <name val="ＭＳ Ｐゴシック"/>
      <family val="3"/>
      <charset val="128"/>
      <scheme val="minor"/>
    </font>
    <font>
      <sz val="11"/>
      <color rgb="FFFF0000"/>
      <name val="ＭＳ Ｐゴシック"/>
      <family val="3"/>
      <charset val="128"/>
    </font>
    <font>
      <sz val="11"/>
      <color rgb="FF000000"/>
      <name val="ＭＳ Ｐゴシック"/>
      <family val="3"/>
      <charset val="128"/>
      <scheme val="minor"/>
    </font>
    <font>
      <sz val="8"/>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Meiryo UI"/>
      <family val="3"/>
      <charset val="128"/>
    </font>
    <font>
      <sz val="11"/>
      <color rgb="FFFF0000"/>
      <name val="ＭＳ Ｐゴシック"/>
      <family val="2"/>
      <charset val="128"/>
      <scheme val="minor"/>
    </font>
    <font>
      <sz val="10"/>
      <name val="ＭＳ Ｐゴシック"/>
      <family val="2"/>
      <charset val="128"/>
      <scheme val="minor"/>
    </font>
    <font>
      <sz val="10"/>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EBF8FF"/>
        <bgColor indexed="64"/>
      </patternFill>
    </fill>
  </fills>
  <borders count="97">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diagonal/>
    </border>
    <border>
      <left style="thin">
        <color indexed="64"/>
      </left>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indexed="64"/>
      </top>
      <bottom/>
      <diagonal/>
    </border>
    <border>
      <left style="thin">
        <color indexed="64"/>
      </left>
      <right/>
      <top/>
      <bottom style="thin">
        <color indexed="64"/>
      </bottom>
      <diagonal/>
    </border>
    <border>
      <left/>
      <right style="medium">
        <color auto="1"/>
      </right>
      <top style="thin">
        <color auto="1"/>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right/>
      <top style="thin">
        <color auto="1"/>
      </top>
      <bottom style="dotted">
        <color auto="1"/>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top/>
      <bottom style="dotted">
        <color auto="1"/>
      </bottom>
      <diagonal/>
    </border>
    <border>
      <left style="thin">
        <color auto="1"/>
      </left>
      <right/>
      <top style="dotted">
        <color auto="1"/>
      </top>
      <bottom/>
      <diagonal/>
    </border>
    <border>
      <left/>
      <right style="thin">
        <color auto="1"/>
      </right>
      <top/>
      <bottom/>
      <diagonal/>
    </border>
    <border>
      <left/>
      <right style="thin">
        <color auto="1"/>
      </right>
      <top/>
      <bottom style="dotted">
        <color auto="1"/>
      </bottom>
      <diagonal/>
    </border>
    <border>
      <left/>
      <right style="medium">
        <color auto="1"/>
      </right>
      <top style="dotted">
        <color auto="1"/>
      </top>
      <bottom/>
      <diagonal/>
    </border>
    <border>
      <left/>
      <right style="thin">
        <color indexed="64"/>
      </right>
      <top style="dotted">
        <color auto="1"/>
      </top>
      <bottom/>
      <diagonal/>
    </border>
    <border>
      <left/>
      <right style="thin">
        <color indexed="64"/>
      </right>
      <top/>
      <bottom style="thin">
        <color auto="1"/>
      </bottom>
      <diagonal/>
    </border>
    <border>
      <left/>
      <right style="thin">
        <color auto="1"/>
      </right>
      <top style="medium">
        <color auto="1"/>
      </top>
      <bottom style="dotted">
        <color auto="1"/>
      </bottom>
      <diagonal/>
    </border>
    <border>
      <left/>
      <right/>
      <top style="medium">
        <color auto="1"/>
      </top>
      <bottom style="dotted">
        <color auto="1"/>
      </bottom>
      <diagonal/>
    </border>
    <border>
      <left style="medium">
        <color auto="1"/>
      </left>
      <right style="thin">
        <color indexed="64"/>
      </right>
      <top style="thin">
        <color auto="1"/>
      </top>
      <bottom/>
      <diagonal/>
    </border>
    <border>
      <left style="thin">
        <color indexed="64"/>
      </left>
      <right style="thin">
        <color indexed="64"/>
      </right>
      <top style="thin">
        <color auto="1"/>
      </top>
      <bottom/>
      <diagonal/>
    </border>
    <border>
      <left style="medium">
        <color auto="1"/>
      </left>
      <right/>
      <top style="thin">
        <color auto="1"/>
      </top>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top style="medium">
        <color auto="1"/>
      </top>
      <bottom style="dotted">
        <color auto="1"/>
      </bottom>
      <diagonal/>
    </border>
    <border>
      <left/>
      <right style="thin">
        <color indexed="64"/>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auto="1"/>
      </top>
      <bottom/>
      <diagonal/>
    </border>
    <border>
      <left/>
      <right style="thin">
        <color indexed="64"/>
      </right>
      <top style="thin">
        <color auto="1"/>
      </top>
      <bottom style="dotted">
        <color indexed="64"/>
      </bottom>
      <diagonal/>
    </border>
    <border>
      <left/>
      <right style="thin">
        <color indexed="64"/>
      </right>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auto="1"/>
      </right>
      <top/>
      <bottom style="dotted">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medium">
        <color indexed="64"/>
      </right>
      <top style="thin">
        <color auto="1"/>
      </top>
      <bottom style="thin">
        <color auto="1"/>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medium">
        <color auto="1"/>
      </right>
      <top style="medium">
        <color auto="1"/>
      </top>
      <bottom style="dotted">
        <color indexed="64"/>
      </bottom>
      <diagonal/>
    </border>
    <border>
      <left style="thin">
        <color auto="1"/>
      </left>
      <right/>
      <top style="medium">
        <color auto="1"/>
      </top>
      <bottom style="thin">
        <color auto="1"/>
      </bottom>
      <diagonal/>
    </border>
  </borders>
  <cellStyleXfs count="6">
    <xf numFmtId="0" fontId="0" fillId="0" borderId="0">
      <alignment vertical="center"/>
    </xf>
    <xf numFmtId="0" fontId="5" fillId="0" borderId="0">
      <alignment vertical="center"/>
    </xf>
    <xf numFmtId="0" fontId="8" fillId="0" borderId="0"/>
    <xf numFmtId="0" fontId="18" fillId="0" borderId="0">
      <alignment vertical="center"/>
    </xf>
    <xf numFmtId="0" fontId="2" fillId="0" borderId="0">
      <alignment vertical="center"/>
    </xf>
    <xf numFmtId="0" fontId="1" fillId="0" borderId="0">
      <alignment vertical="center"/>
    </xf>
  </cellStyleXfs>
  <cellXfs count="561">
    <xf numFmtId="0" fontId="0" fillId="0" borderId="0" xfId="0">
      <alignment vertical="center"/>
    </xf>
    <xf numFmtId="0" fontId="10" fillId="0" borderId="3" xfId="0" applyFont="1" applyBorder="1">
      <alignment vertical="center"/>
    </xf>
    <xf numFmtId="0" fontId="10" fillId="0" borderId="0" xfId="0" applyFont="1">
      <alignment vertical="center"/>
    </xf>
    <xf numFmtId="0" fontId="14" fillId="0" borderId="0" xfId="0" applyFont="1" applyBorder="1">
      <alignment vertical="center"/>
    </xf>
    <xf numFmtId="0" fontId="14" fillId="0" borderId="0" xfId="0" applyFont="1">
      <alignment vertical="center"/>
    </xf>
    <xf numFmtId="0" fontId="0" fillId="0" borderId="0" xfId="0" applyFont="1">
      <alignment vertical="center"/>
    </xf>
    <xf numFmtId="0" fontId="15" fillId="0" borderId="0" xfId="2" applyFont="1"/>
    <xf numFmtId="0" fontId="20" fillId="0" borderId="0" xfId="4" applyFont="1">
      <alignment vertical="center"/>
    </xf>
    <xf numFmtId="0" fontId="21" fillId="0" borderId="26" xfId="4" applyFont="1" applyBorder="1" applyAlignment="1">
      <alignment horizontal="justify" vertical="center" wrapText="1"/>
    </xf>
    <xf numFmtId="0" fontId="21" fillId="0" borderId="3" xfId="4" applyFont="1" applyBorder="1" applyAlignment="1">
      <alignment horizontal="justify" vertical="center" wrapText="1"/>
    </xf>
    <xf numFmtId="0" fontId="21" fillId="0" borderId="26" xfId="4" applyFont="1" applyBorder="1" applyAlignment="1">
      <alignment vertical="center" wrapText="1"/>
    </xf>
    <xf numFmtId="0" fontId="21" fillId="0" borderId="78" xfId="4" applyFont="1" applyBorder="1" applyAlignment="1">
      <alignment vertical="center" wrapText="1"/>
    </xf>
    <xf numFmtId="0" fontId="21" fillId="0" borderId="5" xfId="4" applyFont="1" applyBorder="1" applyAlignment="1">
      <alignment vertical="center" wrapText="1"/>
    </xf>
    <xf numFmtId="0" fontId="21" fillId="0" borderId="79" xfId="4" applyFont="1" applyBorder="1" applyAlignment="1">
      <alignment vertical="center" wrapText="1"/>
    </xf>
    <xf numFmtId="0" fontId="21" fillId="0" borderId="3" xfId="4" applyFont="1" applyBorder="1" applyAlignment="1">
      <alignment vertical="center" wrapText="1"/>
    </xf>
    <xf numFmtId="0" fontId="21" fillId="0" borderId="3" xfId="4" applyFont="1" applyBorder="1" applyAlignment="1">
      <alignment horizontal="left" vertical="center" wrapText="1"/>
    </xf>
    <xf numFmtId="0" fontId="21" fillId="0" borderId="26" xfId="4" applyFont="1" applyBorder="1" applyAlignment="1">
      <alignment horizontal="left" vertical="center" wrapText="1"/>
    </xf>
    <xf numFmtId="0" fontId="21" fillId="0" borderId="5" xfId="4" applyFont="1" applyBorder="1" applyAlignment="1">
      <alignment horizontal="justify" vertical="center" wrapText="1"/>
    </xf>
    <xf numFmtId="0" fontId="21" fillId="0" borderId="41" xfId="4" applyFont="1" applyBorder="1" applyAlignment="1">
      <alignment horizontal="left" vertical="center" wrapText="1"/>
    </xf>
    <xf numFmtId="0" fontId="21" fillId="0" borderId="5" xfId="4" applyFont="1" applyBorder="1" applyAlignment="1">
      <alignment horizontal="left" vertical="center" wrapText="1"/>
    </xf>
    <xf numFmtId="0" fontId="22" fillId="0" borderId="0" xfId="4" applyFont="1">
      <alignment vertical="center"/>
    </xf>
    <xf numFmtId="0" fontId="2" fillId="0" borderId="0" xfId="4">
      <alignment vertical="center"/>
    </xf>
    <xf numFmtId="0" fontId="2" fillId="0" borderId="13" xfId="4" applyBorder="1">
      <alignment vertical="center"/>
    </xf>
    <xf numFmtId="0" fontId="2" fillId="0" borderId="53" xfId="4" applyBorder="1">
      <alignment vertical="center"/>
    </xf>
    <xf numFmtId="0" fontId="2" fillId="0" borderId="62" xfId="4" applyBorder="1">
      <alignment vertical="center"/>
    </xf>
    <xf numFmtId="0" fontId="2" fillId="0" borderId="42" xfId="4" applyBorder="1">
      <alignment vertical="center"/>
    </xf>
    <xf numFmtId="0" fontId="2" fillId="0" borderId="80" xfId="4" applyBorder="1">
      <alignment vertical="center"/>
    </xf>
    <xf numFmtId="0" fontId="2" fillId="0" borderId="45" xfId="4" applyBorder="1">
      <alignment vertical="center"/>
    </xf>
    <xf numFmtId="0" fontId="2" fillId="0" borderId="23" xfId="4" applyBorder="1">
      <alignment vertical="center"/>
    </xf>
    <xf numFmtId="0" fontId="2" fillId="0" borderId="25" xfId="4" applyBorder="1">
      <alignment vertical="center"/>
    </xf>
    <xf numFmtId="0" fontId="2" fillId="0" borderId="49" xfId="4" applyBorder="1">
      <alignment vertical="center"/>
    </xf>
    <xf numFmtId="0" fontId="2" fillId="0" borderId="81" xfId="4" applyBorder="1">
      <alignment vertical="center"/>
    </xf>
    <xf numFmtId="0" fontId="2" fillId="0" borderId="82" xfId="4" applyBorder="1">
      <alignment vertical="center"/>
    </xf>
    <xf numFmtId="0" fontId="2" fillId="0" borderId="83" xfId="4" applyBorder="1">
      <alignment vertical="center"/>
    </xf>
    <xf numFmtId="0" fontId="2" fillId="0" borderId="84" xfId="4" applyBorder="1">
      <alignment vertical="center"/>
    </xf>
    <xf numFmtId="0" fontId="23" fillId="0" borderId="0" xfId="3" applyFont="1" applyAlignment="1" applyProtection="1">
      <alignment horizontal="right" vertical="center"/>
      <protection locked="0"/>
    </xf>
    <xf numFmtId="0" fontId="23" fillId="0" borderId="0" xfId="3" applyFont="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3" applyFont="1" applyAlignment="1">
      <alignment horizontal="distributed" vertical="center"/>
    </xf>
    <xf numFmtId="0" fontId="23" fillId="0" borderId="65" xfId="3" applyFont="1" applyBorder="1" applyAlignment="1">
      <alignment horizontal="center" vertical="center"/>
    </xf>
    <xf numFmtId="0" fontId="23" fillId="0" borderId="12" xfId="3" applyFont="1" applyBorder="1" applyAlignment="1">
      <alignment horizontal="distributed" vertical="center"/>
    </xf>
    <xf numFmtId="0" fontId="23" fillId="0" borderId="0" xfId="3" applyFont="1" applyAlignment="1">
      <alignment horizontal="left" vertical="center"/>
    </xf>
    <xf numFmtId="49" fontId="23" fillId="0" borderId="0" xfId="3" applyNumberFormat="1" applyFont="1" applyAlignment="1">
      <alignment horizontal="right" vertical="center"/>
    </xf>
    <xf numFmtId="0" fontId="23" fillId="0" borderId="0" xfId="3" applyFont="1" applyAlignment="1">
      <alignment vertical="center"/>
    </xf>
    <xf numFmtId="0" fontId="21" fillId="0" borderId="3" xfId="0" applyFont="1" applyBorder="1" applyAlignment="1">
      <alignment horizontal="justify" vertical="center" wrapText="1"/>
    </xf>
    <xf numFmtId="0" fontId="21" fillId="0" borderId="3"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41" xfId="0" applyFont="1" applyBorder="1" applyAlignment="1">
      <alignment horizontal="left" vertical="center" wrapText="1"/>
    </xf>
    <xf numFmtId="0" fontId="21" fillId="0" borderId="5" xfId="0" applyFont="1" applyBorder="1" applyAlignment="1">
      <alignment horizontal="left" vertical="center" wrapText="1"/>
    </xf>
    <xf numFmtId="0" fontId="24" fillId="0" borderId="0" xfId="5" applyFont="1">
      <alignment vertical="center"/>
    </xf>
    <xf numFmtId="0" fontId="24" fillId="0" borderId="0" xfId="5" applyFont="1" applyAlignment="1">
      <alignment vertical="top"/>
    </xf>
    <xf numFmtId="0" fontId="24" fillId="0" borderId="0" xfId="5" applyFont="1" applyAlignment="1">
      <alignment horizontal="center" vertical="center"/>
    </xf>
    <xf numFmtId="0" fontId="27" fillId="0" borderId="12" xfId="0" applyFont="1" applyBorder="1" applyAlignment="1">
      <alignment horizontal="center" vertical="center"/>
    </xf>
    <xf numFmtId="0" fontId="23" fillId="0" borderId="0" xfId="0" applyFont="1">
      <alignment vertical="center"/>
    </xf>
    <xf numFmtId="0" fontId="25" fillId="0" borderId="0" xfId="0" applyFont="1" applyAlignment="1">
      <alignment horizontal="center" vertical="center"/>
    </xf>
    <xf numFmtId="0" fontId="28" fillId="0" borderId="12" xfId="4" applyFont="1" applyFill="1" applyBorder="1">
      <alignment vertical="center"/>
    </xf>
    <xf numFmtId="0" fontId="15" fillId="0" borderId="0" xfId="2" applyFont="1" applyAlignment="1"/>
    <xf numFmtId="0" fontId="21" fillId="0" borderId="78" xfId="0" applyFont="1" applyBorder="1" applyAlignment="1">
      <alignment horizontal="justify" vertical="center" wrapText="1"/>
    </xf>
    <xf numFmtId="0" fontId="28" fillId="3" borderId="77" xfId="4" applyFont="1" applyFill="1" applyBorder="1" applyAlignment="1">
      <alignment horizontal="center" vertical="center" wrapText="1"/>
    </xf>
    <xf numFmtId="0" fontId="28" fillId="4" borderId="77" xfId="4" applyFont="1" applyFill="1" applyBorder="1" applyAlignment="1">
      <alignment horizontal="center" vertical="center" wrapText="1"/>
    </xf>
    <xf numFmtId="0" fontId="28" fillId="4" borderId="9" xfId="4" applyFont="1" applyFill="1" applyBorder="1" applyAlignment="1">
      <alignment horizontal="center" vertical="center" wrapText="1"/>
    </xf>
    <xf numFmtId="0" fontId="28" fillId="4" borderId="9" xfId="0" applyFont="1" applyFill="1" applyBorder="1" applyAlignment="1">
      <alignment horizontal="center" vertical="center" wrapText="1"/>
    </xf>
    <xf numFmtId="0" fontId="1" fillId="0" borderId="45" xfId="4" applyFont="1" applyBorder="1">
      <alignment vertical="center"/>
    </xf>
    <xf numFmtId="0" fontId="1" fillId="0" borderId="82" xfId="4" applyFont="1" applyBorder="1">
      <alignment vertical="center"/>
    </xf>
    <xf numFmtId="0" fontId="25" fillId="0" borderId="11" xfId="0" applyFont="1" applyBorder="1" applyAlignment="1">
      <alignment vertical="center"/>
    </xf>
    <xf numFmtId="0" fontId="1" fillId="0" borderId="49" xfId="4" applyFont="1" applyBorder="1">
      <alignment vertical="center"/>
    </xf>
    <xf numFmtId="0" fontId="1" fillId="0" borderId="45" xfId="4" quotePrefix="1" applyFont="1" applyBorder="1">
      <alignment vertical="center"/>
    </xf>
    <xf numFmtId="0" fontId="1" fillId="0" borderId="25" xfId="4" quotePrefix="1" applyFont="1" applyBorder="1">
      <alignment vertical="center"/>
    </xf>
    <xf numFmtId="0" fontId="10" fillId="0" borderId="0" xfId="0" applyFont="1" applyBorder="1">
      <alignment vertical="center"/>
    </xf>
    <xf numFmtId="0" fontId="28" fillId="0" borderId="12" xfId="4" applyFont="1" applyFill="1" applyBorder="1" applyAlignment="1">
      <alignment horizontal="center" vertical="center"/>
    </xf>
    <xf numFmtId="0" fontId="21" fillId="0" borderId="79" xfId="4" applyFont="1" applyBorder="1" applyAlignment="1">
      <alignment horizontal="justify" vertical="center" wrapText="1"/>
    </xf>
    <xf numFmtId="0" fontId="32" fillId="0" borderId="45" xfId="0" applyFont="1" applyBorder="1">
      <alignment vertical="center"/>
    </xf>
    <xf numFmtId="0" fontId="22" fillId="0" borderId="45" xfId="4" quotePrefix="1" applyFont="1" applyBorder="1">
      <alignment vertical="center"/>
    </xf>
    <xf numFmtId="0" fontId="20" fillId="0" borderId="62" xfId="4" applyFont="1" applyBorder="1">
      <alignment vertical="center"/>
    </xf>
    <xf numFmtId="0" fontId="20" fillId="0" borderId="45" xfId="0" applyFont="1" applyBorder="1">
      <alignment vertical="center"/>
    </xf>
    <xf numFmtId="0" fontId="20" fillId="0" borderId="45" xfId="4" applyFont="1" applyBorder="1">
      <alignment vertical="center"/>
    </xf>
    <xf numFmtId="0" fontId="20" fillId="0" borderId="82" xfId="4" applyFont="1" applyBorder="1">
      <alignment vertical="center"/>
    </xf>
    <xf numFmtId="0" fontId="20" fillId="0" borderId="84" xfId="4" applyFont="1" applyBorder="1">
      <alignment vertical="center"/>
    </xf>
    <xf numFmtId="0" fontId="20" fillId="0" borderId="49" xfId="4" applyFont="1" applyBorder="1">
      <alignment vertical="center"/>
    </xf>
    <xf numFmtId="0" fontId="1" fillId="0" borderId="53" xfId="4" applyFont="1" applyBorder="1">
      <alignment vertical="center"/>
    </xf>
    <xf numFmtId="0" fontId="1" fillId="0" borderId="62" xfId="4" applyFont="1" applyBorder="1">
      <alignment vertical="center"/>
    </xf>
    <xf numFmtId="0" fontId="1" fillId="0" borderId="13" xfId="4" applyFont="1" applyBorder="1">
      <alignment vertical="center"/>
    </xf>
    <xf numFmtId="0" fontId="7" fillId="0" borderId="0" xfId="0" applyFont="1" applyBorder="1" applyAlignment="1" applyProtection="1">
      <alignment horizontal="center" vertical="center"/>
    </xf>
    <xf numFmtId="0" fontId="0" fillId="0" borderId="0" xfId="0" applyFont="1" applyBorder="1">
      <alignment vertical="center"/>
    </xf>
    <xf numFmtId="0" fontId="6" fillId="0" borderId="0" xfId="0" applyFont="1" applyBorder="1" applyAlignment="1" applyProtection="1">
      <alignment horizontal="center" vertical="center"/>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0" applyFont="1" applyAlignment="1">
      <alignment vertical="top" wrapText="1"/>
    </xf>
    <xf numFmtId="0" fontId="23" fillId="0" borderId="45" xfId="0" applyFont="1" applyBorder="1" applyAlignment="1">
      <alignment vertical="top" wrapText="1"/>
    </xf>
    <xf numFmtId="0" fontId="1" fillId="0" borderId="49" xfId="4" quotePrefix="1" applyFont="1" applyBorder="1">
      <alignment vertical="center"/>
    </xf>
    <xf numFmtId="0" fontId="10" fillId="0" borderId="0" xfId="0" applyFont="1" applyBorder="1" applyAlignment="1">
      <alignment vertical="center"/>
    </xf>
    <xf numFmtId="0" fontId="23" fillId="0" borderId="0" xfId="3" applyFont="1" applyBorder="1" applyAlignment="1">
      <alignment vertical="center"/>
    </xf>
    <xf numFmtId="0" fontId="23" fillId="0" borderId="0" xfId="3" applyFont="1" applyBorder="1">
      <alignment vertical="center"/>
    </xf>
    <xf numFmtId="0" fontId="23" fillId="0" borderId="0" xfId="3" applyFont="1" applyBorder="1" applyAlignment="1">
      <alignment horizontal="center" vertical="center"/>
    </xf>
    <xf numFmtId="0" fontId="23" fillId="0" borderId="0" xfId="0" applyFont="1" applyBorder="1" applyAlignment="1">
      <alignment vertical="center"/>
    </xf>
    <xf numFmtId="0" fontId="23" fillId="0" borderId="0" xfId="0" applyFont="1" applyBorder="1">
      <alignment vertical="center"/>
    </xf>
    <xf numFmtId="0" fontId="23" fillId="0" borderId="39" xfId="3" applyFont="1" applyBorder="1">
      <alignment vertical="center"/>
    </xf>
    <xf numFmtId="0" fontId="23" fillId="0" borderId="1" xfId="3" applyFont="1" applyBorder="1">
      <alignment vertical="center"/>
    </xf>
    <xf numFmtId="0" fontId="23" fillId="0" borderId="1" xfId="3" applyFont="1" applyBorder="1" applyAlignment="1">
      <alignment horizontal="center" vertical="center"/>
    </xf>
    <xf numFmtId="0" fontId="23" fillId="0" borderId="41" xfId="3" applyFont="1" applyBorder="1">
      <alignment vertical="center"/>
    </xf>
    <xf numFmtId="0" fontId="23" fillId="0" borderId="2" xfId="3" applyFont="1" applyBorder="1">
      <alignment vertical="center"/>
    </xf>
    <xf numFmtId="0" fontId="23" fillId="0" borderId="3" xfId="3" applyFont="1" applyBorder="1">
      <alignment vertical="center"/>
    </xf>
    <xf numFmtId="0" fontId="23" fillId="0" borderId="15" xfId="3" applyFont="1" applyBorder="1">
      <alignment vertical="center"/>
    </xf>
    <xf numFmtId="0" fontId="23" fillId="0" borderId="4" xfId="3" applyFont="1" applyBorder="1">
      <alignment vertical="center"/>
    </xf>
    <xf numFmtId="0" fontId="23" fillId="0" borderId="4" xfId="3" applyFont="1" applyBorder="1" applyAlignment="1">
      <alignment horizontal="center" vertical="center"/>
    </xf>
    <xf numFmtId="0" fontId="23" fillId="0" borderId="5" xfId="3" applyFont="1" applyBorder="1">
      <alignment vertical="center"/>
    </xf>
    <xf numFmtId="0" fontId="23" fillId="0" borderId="39" xfId="0" applyFont="1" applyBorder="1">
      <alignment vertical="center"/>
    </xf>
    <xf numFmtId="0" fontId="23" fillId="0" borderId="1" xfId="0" applyFont="1" applyBorder="1">
      <alignment vertical="center"/>
    </xf>
    <xf numFmtId="0" fontId="23" fillId="0" borderId="41" xfId="0" applyFont="1" applyBorder="1">
      <alignment vertical="center"/>
    </xf>
    <xf numFmtId="0" fontId="23" fillId="0" borderId="2" xfId="0" applyFont="1" applyBorder="1">
      <alignment vertical="center"/>
    </xf>
    <xf numFmtId="0" fontId="23" fillId="0" borderId="3" xfId="0" applyFont="1" applyBorder="1">
      <alignment vertical="center"/>
    </xf>
    <xf numFmtId="0" fontId="23" fillId="0" borderId="15" xfId="0" applyFont="1" applyBorder="1">
      <alignment vertical="center"/>
    </xf>
    <xf numFmtId="0" fontId="23" fillId="0" borderId="4" xfId="0" applyFont="1" applyBorder="1">
      <alignment vertical="center"/>
    </xf>
    <xf numFmtId="0" fontId="23" fillId="0" borderId="5" xfId="0" applyFont="1" applyBorder="1">
      <alignment vertical="center"/>
    </xf>
    <xf numFmtId="0" fontId="0" fillId="0" borderId="0" xfId="0" applyFont="1" applyProtection="1">
      <alignment vertical="center"/>
    </xf>
    <xf numFmtId="0" fontId="0" fillId="0" borderId="0" xfId="0" applyFont="1" applyAlignment="1" applyProtection="1">
      <alignment vertical="center"/>
    </xf>
    <xf numFmtId="0" fontId="0" fillId="0" borderId="0" xfId="0" applyFont="1" applyAlignment="1">
      <alignment vertical="center"/>
    </xf>
    <xf numFmtId="0" fontId="37" fillId="0" borderId="14" xfId="1" applyFont="1" applyBorder="1" applyAlignment="1" applyProtection="1">
      <alignment vertical="top" wrapText="1"/>
    </xf>
    <xf numFmtId="0" fontId="37" fillId="0" borderId="4" xfId="1" applyFont="1" applyBorder="1" applyAlignment="1" applyProtection="1">
      <alignment vertical="top" wrapText="1"/>
    </xf>
    <xf numFmtId="0" fontId="37" fillId="0" borderId="5" xfId="1" applyFont="1" applyBorder="1" applyAlignment="1" applyProtection="1">
      <alignment vertical="top" wrapText="1"/>
    </xf>
    <xf numFmtId="0" fontId="0" fillId="0" borderId="0" xfId="0" applyFont="1" applyBorder="1" applyProtection="1">
      <alignment vertical="center"/>
    </xf>
    <xf numFmtId="0" fontId="0" fillId="0" borderId="24" xfId="0" applyFont="1" applyBorder="1" applyProtection="1">
      <alignment vertical="center"/>
    </xf>
    <xf numFmtId="0" fontId="0" fillId="0" borderId="3" xfId="0" applyFont="1" applyBorder="1" applyProtection="1">
      <alignment vertical="center"/>
    </xf>
    <xf numFmtId="0" fontId="38" fillId="0" borderId="0" xfId="0" applyFont="1" applyBorder="1" applyAlignment="1" applyProtection="1">
      <alignment vertical="center"/>
    </xf>
    <xf numFmtId="0" fontId="0" fillId="0" borderId="14" xfId="0" applyFont="1" applyBorder="1" applyProtection="1">
      <alignment vertical="center"/>
    </xf>
    <xf numFmtId="0" fontId="0" fillId="0" borderId="4" xfId="0" applyFont="1" applyBorder="1" applyProtection="1">
      <alignment vertical="center"/>
    </xf>
    <xf numFmtId="0" fontId="0" fillId="0" borderId="5" xfId="0" applyFont="1" applyBorder="1" applyProtection="1">
      <alignment vertical="center"/>
    </xf>
    <xf numFmtId="0" fontId="0" fillId="0" borderId="0" xfId="0" applyFont="1" applyBorder="1" applyAlignment="1" applyProtection="1">
      <alignment vertical="center" wrapText="1"/>
    </xf>
    <xf numFmtId="0" fontId="0" fillId="0" borderId="0" xfId="0" applyFont="1" applyBorder="1" applyAlignment="1" applyProtection="1">
      <alignment vertical="center"/>
    </xf>
    <xf numFmtId="0" fontId="42" fillId="0" borderId="19" xfId="0" applyFont="1" applyBorder="1" applyAlignment="1" applyProtection="1">
      <alignment horizontal="center" vertical="center"/>
      <protection locked="0"/>
    </xf>
    <xf numFmtId="0" fontId="0" fillId="0" borderId="13" xfId="0" applyBorder="1" applyAlignment="1">
      <alignment vertical="center" wrapText="1"/>
    </xf>
    <xf numFmtId="0" fontId="0" fillId="0" borderId="62" xfId="0" applyBorder="1">
      <alignment vertical="center"/>
    </xf>
    <xf numFmtId="0" fontId="0" fillId="0" borderId="42" xfId="0" applyBorder="1">
      <alignment vertical="center"/>
    </xf>
    <xf numFmtId="0" fontId="0" fillId="5" borderId="0" xfId="0" applyFill="1" applyBorder="1">
      <alignment vertical="center"/>
    </xf>
    <xf numFmtId="0" fontId="0" fillId="0" borderId="0" xfId="0" applyBorder="1">
      <alignment vertical="center"/>
    </xf>
    <xf numFmtId="0" fontId="0" fillId="0" borderId="45" xfId="0" applyBorder="1">
      <alignment vertical="center"/>
    </xf>
    <xf numFmtId="0" fontId="11" fillId="0" borderId="45" xfId="0" applyFont="1" applyBorder="1">
      <alignment vertical="center"/>
    </xf>
    <xf numFmtId="0" fontId="0" fillId="0" borderId="23" xfId="0" applyBorder="1">
      <alignment vertical="center"/>
    </xf>
    <xf numFmtId="0" fontId="0" fillId="0" borderId="11" xfId="0" applyBorder="1">
      <alignment vertical="center"/>
    </xf>
    <xf numFmtId="0" fontId="0" fillId="0" borderId="49" xfId="0" applyBorder="1">
      <alignment vertical="center"/>
    </xf>
    <xf numFmtId="0" fontId="0" fillId="0" borderId="13" xfId="0" applyBorder="1">
      <alignment vertical="center"/>
    </xf>
    <xf numFmtId="0" fontId="0" fillId="0" borderId="22" xfId="0" applyFill="1" applyBorder="1">
      <alignment vertical="center"/>
    </xf>
    <xf numFmtId="0" fontId="47" fillId="0" borderId="42" xfId="0" applyFont="1" applyBorder="1" applyAlignment="1">
      <alignment vertical="center" wrapText="1"/>
    </xf>
    <xf numFmtId="0" fontId="38" fillId="5" borderId="0" xfId="0" applyFont="1" applyFill="1" applyBorder="1">
      <alignment vertical="center"/>
    </xf>
    <xf numFmtId="0" fontId="38" fillId="0" borderId="0" xfId="0" applyFont="1" applyBorder="1">
      <alignment vertical="center"/>
    </xf>
    <xf numFmtId="0" fontId="38" fillId="0" borderId="45" xfId="0" applyFont="1" applyBorder="1">
      <alignment vertical="center"/>
    </xf>
    <xf numFmtId="0" fontId="38" fillId="0" borderId="42" xfId="0" applyFont="1" applyBorder="1">
      <alignment vertical="center"/>
    </xf>
    <xf numFmtId="0" fontId="47" fillId="0" borderId="0" xfId="0" applyFont="1" applyBorder="1">
      <alignment vertical="center"/>
    </xf>
    <xf numFmtId="0" fontId="47" fillId="0" borderId="0" xfId="0" applyFont="1" applyBorder="1" applyAlignment="1">
      <alignment horizontal="right" vertical="center"/>
    </xf>
    <xf numFmtId="0" fontId="0" fillId="5" borderId="0" xfId="0" applyFill="1" applyBorder="1" applyAlignment="1">
      <alignment horizontal="right" vertical="center"/>
    </xf>
    <xf numFmtId="0" fontId="0" fillId="5" borderId="42" xfId="0" applyFill="1" applyBorder="1">
      <alignment vertical="center"/>
    </xf>
    <xf numFmtId="0" fontId="0" fillId="0" borderId="0" xfId="0" applyFill="1" applyBorder="1" applyAlignment="1">
      <alignment horizontal="right" vertical="center"/>
    </xf>
    <xf numFmtId="0" fontId="6" fillId="0" borderId="0" xfId="0" applyFont="1">
      <alignment vertical="center"/>
    </xf>
    <xf numFmtId="0" fontId="51" fillId="0" borderId="0" xfId="0" applyFont="1">
      <alignment vertical="center"/>
    </xf>
    <xf numFmtId="0" fontId="46" fillId="0" borderId="0" xfId="0" applyFont="1" applyProtection="1">
      <alignment vertical="center"/>
    </xf>
    <xf numFmtId="0" fontId="52" fillId="0" borderId="0" xfId="0" applyFont="1">
      <alignment vertical="center"/>
    </xf>
    <xf numFmtId="0" fontId="10" fillId="0" borderId="0" xfId="0" applyFont="1" applyFill="1">
      <alignment vertical="center"/>
    </xf>
    <xf numFmtId="0" fontId="55" fillId="0" borderId="0" xfId="0" applyFont="1" applyFill="1">
      <alignment vertical="center"/>
    </xf>
    <xf numFmtId="0" fontId="10" fillId="0" borderId="3" xfId="0" applyFont="1" applyBorder="1" applyProtection="1">
      <alignment vertical="center"/>
    </xf>
    <xf numFmtId="0" fontId="10" fillId="0" borderId="3" xfId="0" applyFont="1" applyFill="1" applyBorder="1" applyProtection="1">
      <alignment vertical="center"/>
    </xf>
    <xf numFmtId="176" fontId="13" fillId="0" borderId="2" xfId="0" applyNumberFormat="1" applyFont="1" applyFill="1" applyBorder="1" applyAlignment="1" applyProtection="1">
      <alignment vertical="top"/>
    </xf>
    <xf numFmtId="176" fontId="21" fillId="0" borderId="2" xfId="0" applyNumberFormat="1" applyFont="1" applyFill="1" applyBorder="1" applyAlignment="1" applyProtection="1">
      <alignment vertical="top"/>
    </xf>
    <xf numFmtId="0" fontId="55" fillId="0" borderId="3" xfId="0" applyFont="1" applyFill="1" applyBorder="1" applyProtection="1">
      <alignment vertical="center"/>
    </xf>
    <xf numFmtId="0" fontId="0" fillId="0" borderId="18" xfId="0" applyFont="1" applyBorder="1" applyProtection="1">
      <alignment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176" fontId="13" fillId="0" borderId="0" xfId="0" applyNumberFormat="1" applyFont="1" applyBorder="1" applyAlignment="1" applyProtection="1">
      <alignment vertical="top"/>
    </xf>
    <xf numFmtId="0" fontId="10" fillId="0" borderId="0" xfId="0" applyFont="1" applyBorder="1" applyProtection="1">
      <alignment vertical="center"/>
    </xf>
    <xf numFmtId="176" fontId="13" fillId="0" borderId="15" xfId="0" applyNumberFormat="1" applyFont="1" applyBorder="1" applyAlignment="1" applyProtection="1">
      <alignment vertical="top"/>
    </xf>
    <xf numFmtId="0" fontId="13" fillId="0" borderId="4" xfId="0" applyFont="1" applyBorder="1" applyAlignment="1" applyProtection="1">
      <alignment horizontal="left" vertical="top" wrapText="1"/>
    </xf>
    <xf numFmtId="0" fontId="10" fillId="0" borderId="5" xfId="0" applyFont="1" applyBorder="1" applyProtection="1">
      <alignment vertical="center"/>
    </xf>
    <xf numFmtId="0" fontId="13" fillId="0" borderId="0" xfId="0" applyFont="1" applyBorder="1" applyAlignment="1" applyProtection="1">
      <alignment horizontal="left" vertical="top" wrapText="1"/>
    </xf>
    <xf numFmtId="0" fontId="13" fillId="0" borderId="0" xfId="0" applyFont="1" applyFill="1" applyBorder="1" applyAlignment="1" applyProtection="1">
      <alignment horizontal="left" vertical="top" wrapText="1"/>
    </xf>
    <xf numFmtId="176" fontId="13" fillId="0" borderId="2" xfId="0" applyNumberFormat="1" applyFont="1" applyBorder="1" applyAlignment="1" applyProtection="1">
      <alignment vertical="top"/>
    </xf>
    <xf numFmtId="0" fontId="11" fillId="0" borderId="0" xfId="0" applyFont="1" applyBorder="1" applyAlignment="1" applyProtection="1">
      <alignment horizontal="left" vertical="center"/>
    </xf>
    <xf numFmtId="0" fontId="56" fillId="0" borderId="0" xfId="0" applyFont="1" applyFill="1" applyAlignment="1">
      <alignment vertical="center"/>
    </xf>
    <xf numFmtId="0" fontId="0" fillId="0" borderId="0" xfId="0" applyFont="1" applyFill="1" applyAlignment="1">
      <alignment vertical="center"/>
    </xf>
    <xf numFmtId="0" fontId="15" fillId="0" borderId="0" xfId="0" applyFont="1" applyBorder="1" applyProtection="1">
      <alignment vertical="center"/>
      <protection locked="0"/>
    </xf>
    <xf numFmtId="0" fontId="39" fillId="5" borderId="36"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35" fillId="0" borderId="13" xfId="0" applyFont="1" applyBorder="1" applyAlignment="1" applyProtection="1">
      <alignment vertical="center"/>
    </xf>
    <xf numFmtId="0" fontId="34" fillId="0" borderId="22" xfId="0" applyFont="1" applyBorder="1" applyAlignment="1" applyProtection="1">
      <alignment vertical="center"/>
    </xf>
    <xf numFmtId="0" fontId="33" fillId="0" borderId="22" xfId="0" applyFont="1" applyBorder="1" applyProtection="1">
      <alignment vertical="center"/>
    </xf>
    <xf numFmtId="0" fontId="15" fillId="0" borderId="22" xfId="0" applyFont="1" applyBorder="1" applyProtection="1">
      <alignment vertical="center"/>
    </xf>
    <xf numFmtId="0" fontId="15" fillId="0" borderId="62" xfId="0" applyFont="1" applyBorder="1" applyProtection="1">
      <alignment vertical="center"/>
    </xf>
    <xf numFmtId="0" fontId="15" fillId="0" borderId="42" xfId="0" applyFont="1" applyBorder="1" applyProtection="1">
      <alignment vertical="center"/>
    </xf>
    <xf numFmtId="0" fontId="15" fillId="0" borderId="0" xfId="0" applyFont="1" applyBorder="1" applyProtection="1">
      <alignment vertical="center"/>
    </xf>
    <xf numFmtId="0" fontId="15" fillId="0" borderId="0" xfId="0" applyFont="1" applyFill="1" applyBorder="1" applyProtection="1">
      <alignment vertical="center"/>
    </xf>
    <xf numFmtId="0" fontId="15" fillId="0" borderId="45" xfId="0" applyFont="1" applyBorder="1" applyProtection="1">
      <alignment vertical="center"/>
    </xf>
    <xf numFmtId="0" fontId="33" fillId="0" borderId="0" xfId="0" applyFont="1" applyBorder="1" applyProtection="1">
      <alignment vertical="center"/>
    </xf>
    <xf numFmtId="0" fontId="33" fillId="0" borderId="0" xfId="0" applyFont="1" applyFill="1" applyBorder="1" applyAlignment="1" applyProtection="1">
      <alignment vertical="center" wrapText="1"/>
    </xf>
    <xf numFmtId="0" fontId="33" fillId="0" borderId="0" xfId="0" applyFont="1" applyBorder="1" applyAlignment="1" applyProtection="1">
      <alignment vertical="center"/>
    </xf>
    <xf numFmtId="0" fontId="33" fillId="0" borderId="0" xfId="0" applyFont="1" applyBorder="1" applyAlignment="1" applyProtection="1">
      <alignment vertical="center" wrapText="1"/>
    </xf>
    <xf numFmtId="0" fontId="15" fillId="0" borderId="0" xfId="0" applyFont="1" applyFill="1" applyBorder="1" applyAlignment="1" applyProtection="1">
      <alignment horizontal="center" vertical="center"/>
    </xf>
    <xf numFmtId="0" fontId="33" fillId="0" borderId="0" xfId="0" applyFont="1" applyBorder="1" applyAlignment="1" applyProtection="1">
      <alignment horizontal="right" vertical="center"/>
    </xf>
    <xf numFmtId="0" fontId="15" fillId="0" borderId="23" xfId="0" applyFont="1" applyBorder="1" applyProtection="1">
      <alignment vertical="center"/>
    </xf>
    <xf numFmtId="0" fontId="15" fillId="0" borderId="11" xfId="0" applyFont="1" applyFill="1" applyBorder="1" applyProtection="1">
      <alignment vertical="center"/>
    </xf>
    <xf numFmtId="0" fontId="15" fillId="0" borderId="11" xfId="0" applyFont="1" applyBorder="1" applyProtection="1">
      <alignment vertical="center"/>
    </xf>
    <xf numFmtId="0" fontId="15" fillId="0" borderId="49" xfId="0" applyFont="1" applyBorder="1" applyProtection="1">
      <alignment vertical="center"/>
    </xf>
    <xf numFmtId="0" fontId="15" fillId="0" borderId="6" xfId="0" applyFont="1" applyBorder="1" applyProtection="1">
      <alignment vertical="center"/>
    </xf>
    <xf numFmtId="0" fontId="34" fillId="0" borderId="22" xfId="0" applyFont="1" applyBorder="1" applyProtection="1">
      <alignment vertical="center"/>
    </xf>
    <xf numFmtId="0" fontId="33" fillId="0" borderId="0" xfId="0" applyFont="1" applyFill="1" applyBorder="1" applyAlignment="1" applyProtection="1">
      <alignment vertical="center"/>
    </xf>
    <xf numFmtId="0" fontId="17" fillId="0" borderId="0" xfId="0" applyFont="1" applyFill="1" applyBorder="1" applyAlignment="1" applyProtection="1">
      <alignment vertical="center" wrapText="1"/>
    </xf>
    <xf numFmtId="0" fontId="15" fillId="0" borderId="0" xfId="0" applyFont="1" applyFill="1" applyBorder="1" applyAlignment="1" applyProtection="1">
      <alignment vertical="center"/>
    </xf>
    <xf numFmtId="0" fontId="15" fillId="0" borderId="4" xfId="0" applyFont="1" applyBorder="1" applyProtection="1">
      <alignment vertical="center"/>
    </xf>
    <xf numFmtId="0" fontId="0" fillId="0" borderId="9" xfId="0" applyFont="1" applyBorder="1" applyProtection="1">
      <alignment vertical="center"/>
    </xf>
    <xf numFmtId="0" fontId="0" fillId="0" borderId="7" xfId="0" applyFont="1" applyBorder="1" applyProtection="1">
      <alignment vertical="center"/>
    </xf>
    <xf numFmtId="0" fontId="0" fillId="0" borderId="0" xfId="0" applyFont="1" applyBorder="1" applyAlignment="1" applyProtection="1">
      <alignment horizontal="center" vertical="center"/>
    </xf>
    <xf numFmtId="0" fontId="11" fillId="0" borderId="0" xfId="0" applyFont="1" applyBorder="1" applyAlignment="1" applyProtection="1">
      <alignment vertical="top"/>
    </xf>
    <xf numFmtId="0" fontId="11" fillId="0" borderId="0" xfId="0" applyFont="1" applyBorder="1" applyAlignment="1" applyProtection="1">
      <alignment horizontal="left" vertical="top"/>
    </xf>
    <xf numFmtId="0" fontId="14" fillId="0" borderId="15" xfId="0" applyFont="1" applyBorder="1" applyProtection="1">
      <alignment vertical="center"/>
    </xf>
    <xf numFmtId="0" fontId="14" fillId="0" borderId="4" xfId="0" applyFont="1" applyBorder="1" applyProtection="1">
      <alignment vertical="center"/>
    </xf>
    <xf numFmtId="0" fontId="14" fillId="0" borderId="3" xfId="0" applyFont="1" applyBorder="1" applyProtection="1">
      <alignment vertical="center"/>
      <protection locked="0"/>
    </xf>
    <xf numFmtId="0" fontId="23" fillId="0" borderId="0" xfId="0" applyFont="1" applyAlignment="1" applyProtection="1">
      <alignment horizontal="left" vertical="top" wrapText="1"/>
      <protection locked="0" hidden="1"/>
    </xf>
    <xf numFmtId="0" fontId="23" fillId="0" borderId="45" xfId="0" applyFont="1" applyBorder="1" applyAlignment="1" applyProtection="1">
      <alignment horizontal="left" vertical="top" wrapText="1"/>
      <protection locked="0" hidden="1"/>
    </xf>
    <xf numFmtId="0" fontId="23" fillId="0" borderId="0" xfId="0" applyFont="1" applyBorder="1" applyAlignment="1" applyProtection="1">
      <alignment vertical="top" wrapText="1"/>
      <protection locked="0" hidden="1"/>
    </xf>
    <xf numFmtId="0" fontId="23" fillId="0" borderId="0" xfId="0" applyFont="1" applyAlignment="1" applyProtection="1">
      <alignment vertical="center"/>
      <protection locked="0" hidden="1"/>
    </xf>
    <xf numFmtId="0" fontId="23" fillId="0" borderId="45" xfId="0" applyFont="1" applyBorder="1" applyAlignment="1" applyProtection="1">
      <alignment vertical="center"/>
      <protection locked="0" hidden="1"/>
    </xf>
    <xf numFmtId="0" fontId="23" fillId="0" borderId="0" xfId="0" applyFont="1" applyAlignment="1" applyProtection="1">
      <alignment vertical="top"/>
      <protection locked="0" hidden="1"/>
    </xf>
    <xf numFmtId="0" fontId="20" fillId="2" borderId="0" xfId="4" applyFont="1" applyFill="1" applyAlignment="1">
      <alignment horizontal="center" vertical="center" wrapText="1"/>
    </xf>
    <xf numFmtId="0" fontId="30" fillId="0" borderId="0" xfId="4" applyFont="1" applyAlignment="1">
      <alignment horizontal="left" vertical="center"/>
    </xf>
    <xf numFmtId="0" fontId="32" fillId="0" borderId="0" xfId="4" applyFont="1" applyAlignment="1">
      <alignment horizontal="center" vertical="center"/>
    </xf>
    <xf numFmtId="0" fontId="32" fillId="0" borderId="4" xfId="4" applyFont="1" applyBorder="1" applyAlignment="1">
      <alignment horizontal="center" vertical="center"/>
    </xf>
    <xf numFmtId="0" fontId="10" fillId="0" borderId="0" xfId="0" applyFont="1" applyFill="1" applyBorder="1" applyAlignment="1">
      <alignment horizontal="left" vertical="center" wrapText="1"/>
    </xf>
    <xf numFmtId="0" fontId="7" fillId="0" borderId="54"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64" xfId="0" applyFont="1" applyBorder="1" applyAlignment="1" applyProtection="1">
      <alignment horizontal="center" vertical="center"/>
    </xf>
    <xf numFmtId="0" fontId="0" fillId="0" borderId="13"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7" fillId="0" borderId="44"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11"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28"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0" fillId="0" borderId="13"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6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0" borderId="49" xfId="0" applyFont="1" applyBorder="1" applyAlignment="1" applyProtection="1">
      <alignment horizontal="center" vertical="center" shrinkToFit="1"/>
      <protection locked="0"/>
    </xf>
    <xf numFmtId="0" fontId="12" fillId="0" borderId="54" xfId="1" applyFont="1" applyBorder="1" applyAlignment="1" applyProtection="1">
      <alignment horizontal="center" vertical="center" wrapText="1"/>
    </xf>
    <xf numFmtId="0" fontId="12" fillId="0" borderId="22"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4" xfId="1" applyFont="1" applyBorder="1" applyAlignment="1" applyProtection="1">
      <alignment horizontal="center" vertical="center"/>
    </xf>
    <xf numFmtId="0" fontId="6" fillId="0" borderId="2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4" xfId="0" applyFont="1" applyBorder="1" applyAlignment="1" applyProtection="1">
      <alignment vertical="center"/>
    </xf>
    <xf numFmtId="0" fontId="38" fillId="0" borderId="0" xfId="0" applyFont="1" applyBorder="1" applyAlignment="1" applyProtection="1">
      <alignment horizontal="left" vertical="center"/>
    </xf>
    <xf numFmtId="0" fontId="12" fillId="0" borderId="0" xfId="0" applyFont="1" applyBorder="1" applyAlignment="1" applyProtection="1">
      <alignment horizontal="left" vertical="center" wrapText="1"/>
    </xf>
    <xf numFmtId="0" fontId="39" fillId="5" borderId="28" xfId="0" applyFont="1" applyFill="1" applyBorder="1" applyAlignment="1" applyProtection="1">
      <alignment horizontal="left" vertical="center"/>
      <protection locked="0"/>
    </xf>
    <xf numFmtId="0" fontId="39" fillId="5" borderId="11" xfId="0" applyFont="1" applyFill="1" applyBorder="1" applyAlignment="1" applyProtection="1">
      <alignment horizontal="left" vertical="center"/>
      <protection locked="0"/>
    </xf>
    <xf numFmtId="0" fontId="11" fillId="0" borderId="0" xfId="0" applyFont="1" applyBorder="1" applyAlignment="1" applyProtection="1">
      <alignment horizontal="left" vertical="center" wrapText="1"/>
    </xf>
    <xf numFmtId="0" fontId="12" fillId="0" borderId="13" xfId="1" applyFont="1" applyBorder="1" applyAlignment="1" applyProtection="1">
      <alignment horizontal="left" wrapText="1"/>
    </xf>
    <xf numFmtId="0" fontId="12" fillId="0" borderId="22" xfId="1" applyFont="1" applyBorder="1" applyAlignment="1" applyProtection="1">
      <alignment horizontal="left" wrapText="1"/>
    </xf>
    <xf numFmtId="0" fontId="4" fillId="6" borderId="11" xfId="0" applyFont="1" applyFill="1" applyBorder="1" applyAlignment="1" applyProtection="1">
      <alignment horizontal="center" vertical="center" shrinkToFit="1"/>
      <protection locked="0"/>
    </xf>
    <xf numFmtId="0" fontId="4" fillId="0" borderId="0" xfId="0" applyFont="1" applyAlignment="1">
      <alignment horizontal="center"/>
    </xf>
    <xf numFmtId="0" fontId="11" fillId="0" borderId="0" xfId="0" applyFont="1" applyAlignment="1" applyProtection="1">
      <alignment horizontal="left" vertical="center"/>
    </xf>
    <xf numFmtId="0" fontId="11" fillId="0" borderId="0" xfId="0" applyFont="1" applyBorder="1" applyAlignment="1" applyProtection="1">
      <alignment horizontal="left" vertical="center"/>
    </xf>
    <xf numFmtId="0" fontId="0" fillId="6" borderId="0" xfId="0" applyFont="1" applyFill="1" applyAlignment="1" applyProtection="1">
      <alignment horizontal="center" vertical="center" shrinkToFit="1"/>
      <protection locked="0"/>
    </xf>
    <xf numFmtId="0" fontId="12" fillId="0" borderId="24" xfId="1" applyFont="1" applyBorder="1" applyAlignment="1" applyProtection="1">
      <alignment horizontal="left" wrapText="1"/>
    </xf>
    <xf numFmtId="0" fontId="40" fillId="5" borderId="28" xfId="0" applyFont="1" applyFill="1" applyBorder="1" applyAlignment="1" applyProtection="1">
      <alignment horizontal="left" vertical="center"/>
      <protection locked="0"/>
    </xf>
    <xf numFmtId="0" fontId="40" fillId="5" borderId="47" xfId="0" applyFont="1" applyFill="1" applyBorder="1" applyAlignment="1" applyProtection="1">
      <alignment horizontal="left" vertical="center"/>
      <protection locked="0"/>
    </xf>
    <xf numFmtId="0" fontId="40" fillId="5" borderId="11" xfId="0" applyFont="1" applyFill="1" applyBorder="1" applyAlignment="1" applyProtection="1">
      <alignment horizontal="left" vertical="center"/>
      <protection locked="0"/>
    </xf>
    <xf numFmtId="0" fontId="40" fillId="5" borderId="38" xfId="0" applyFont="1" applyFill="1" applyBorder="1" applyAlignment="1" applyProtection="1">
      <alignment horizontal="left" vertical="center"/>
      <protection locked="0"/>
    </xf>
    <xf numFmtId="0" fontId="17" fillId="0" borderId="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50"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0" fillId="5" borderId="0" xfId="0" applyFont="1" applyFill="1" applyAlignment="1" applyProtection="1">
      <alignment horizontal="right" vertical="center"/>
      <protection locked="0"/>
    </xf>
    <xf numFmtId="0" fontId="7" fillId="0" borderId="39"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39" fillId="5" borderId="0" xfId="0" applyFont="1" applyFill="1" applyBorder="1" applyAlignment="1" applyProtection="1">
      <alignment horizontal="left" vertical="center" wrapText="1"/>
      <protection locked="0"/>
    </xf>
    <xf numFmtId="0" fontId="39" fillId="5" borderId="0" xfId="0" applyFont="1" applyFill="1" applyBorder="1" applyAlignment="1" applyProtection="1">
      <alignment horizontal="left" vertical="center"/>
      <protection locked="0"/>
    </xf>
    <xf numFmtId="0" fontId="39" fillId="5" borderId="33"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xf>
    <xf numFmtId="0" fontId="16" fillId="0" borderId="0" xfId="2" applyFont="1" applyBorder="1" applyAlignment="1">
      <alignment horizontal="center" vertical="center"/>
    </xf>
    <xf numFmtId="0" fontId="10" fillId="0" borderId="59" xfId="2" applyFont="1" applyBorder="1" applyAlignment="1">
      <alignment horizontal="center" vertical="center"/>
    </xf>
    <xf numFmtId="0" fontId="10" fillId="0" borderId="52" xfId="2" applyFont="1" applyBorder="1" applyAlignment="1">
      <alignment horizontal="center" vertical="center"/>
    </xf>
    <xf numFmtId="0" fontId="10" fillId="0" borderId="1"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2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0" fillId="0" borderId="20" xfId="2" applyFont="1" applyBorder="1" applyAlignment="1">
      <alignment horizontal="center" vertical="center"/>
    </xf>
    <xf numFmtId="0" fontId="10" fillId="0" borderId="1" xfId="2" applyFont="1" applyBorder="1" applyAlignment="1">
      <alignment horizontal="center" vertical="center"/>
    </xf>
    <xf numFmtId="0" fontId="10" fillId="0" borderId="58" xfId="2" applyFont="1" applyBorder="1" applyAlignment="1">
      <alignment horizontal="center" vertical="center"/>
    </xf>
    <xf numFmtId="0" fontId="10" fillId="0" borderId="19" xfId="2" applyFont="1" applyBorder="1" applyAlignment="1">
      <alignment horizontal="center" vertical="center" wrapText="1"/>
    </xf>
    <xf numFmtId="0" fontId="10" fillId="0" borderId="6" xfId="2" applyFont="1" applyBorder="1" applyAlignment="1">
      <alignment horizontal="center" vertical="center"/>
    </xf>
    <xf numFmtId="0" fontId="10" fillId="0" borderId="10" xfId="2" applyFont="1" applyBorder="1" applyAlignment="1">
      <alignment horizontal="center" vertical="center"/>
    </xf>
    <xf numFmtId="49" fontId="10" fillId="0" borderId="12" xfId="2" applyNumberFormat="1" applyFont="1" applyFill="1" applyBorder="1" applyAlignment="1">
      <alignment horizontal="center" vertical="center" wrapText="1"/>
    </xf>
    <xf numFmtId="0" fontId="17" fillId="0" borderId="37" xfId="2" applyFont="1" applyBorder="1" applyAlignment="1" applyProtection="1">
      <alignment horizontal="center" vertical="center"/>
      <protection locked="0"/>
    </xf>
    <xf numFmtId="0" fontId="17" fillId="0" borderId="63" xfId="2" applyFont="1" applyBorder="1" applyAlignment="1" applyProtection="1">
      <alignment horizontal="center" vertical="center"/>
      <protection locked="0"/>
    </xf>
    <xf numFmtId="0" fontId="17" fillId="0" borderId="88" xfId="2" applyFont="1" applyBorder="1" applyAlignment="1" applyProtection="1">
      <alignment horizontal="center" vertical="center"/>
      <protection locked="0"/>
    </xf>
    <xf numFmtId="0" fontId="17" fillId="0" borderId="89" xfId="2" applyFont="1" applyBorder="1" applyAlignment="1" applyProtection="1">
      <alignment horizontal="center" vertical="center"/>
      <protection locked="0"/>
    </xf>
    <xf numFmtId="0" fontId="17" fillId="0" borderId="13" xfId="2" applyFont="1" applyBorder="1" applyAlignment="1" applyProtection="1">
      <alignment horizontal="center" vertical="center" wrapText="1"/>
      <protection locked="0"/>
    </xf>
    <xf numFmtId="0" fontId="17" fillId="0" borderId="22" xfId="2" applyFont="1" applyBorder="1" applyAlignment="1" applyProtection="1">
      <alignment horizontal="center" vertical="center" wrapText="1"/>
      <protection locked="0"/>
    </xf>
    <xf numFmtId="0" fontId="17" fillId="0" borderId="62" xfId="2" applyFont="1" applyBorder="1" applyAlignment="1" applyProtection="1">
      <alignment horizontal="center" vertical="center" wrapText="1"/>
      <protection locked="0"/>
    </xf>
    <xf numFmtId="0" fontId="17" fillId="0" borderId="23" xfId="2" applyFont="1" applyBorder="1" applyAlignment="1" applyProtection="1">
      <alignment horizontal="center" vertical="center" wrapText="1"/>
      <protection locked="0"/>
    </xf>
    <xf numFmtId="0" fontId="17" fillId="0" borderId="11" xfId="2" applyFont="1" applyBorder="1" applyAlignment="1" applyProtection="1">
      <alignment horizontal="center" vertical="center" wrapText="1"/>
      <protection locked="0"/>
    </xf>
    <xf numFmtId="0" fontId="17" fillId="0" borderId="49" xfId="2"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0" xfId="0" applyFont="1" applyBorder="1" applyAlignment="1">
      <alignment horizontal="center" vertical="center"/>
    </xf>
    <xf numFmtId="0" fontId="10" fillId="0" borderId="53" xfId="0" applyFont="1" applyBorder="1" applyAlignment="1">
      <alignment horizontal="center" vertical="center"/>
    </xf>
    <xf numFmtId="0" fontId="17" fillId="0" borderId="52" xfId="2" applyFont="1" applyBorder="1" applyAlignment="1" applyProtection="1">
      <alignment horizontal="center" vertical="center" wrapText="1"/>
      <protection locked="0"/>
    </xf>
    <xf numFmtId="0" fontId="17" fillId="0" borderId="35" xfId="2" applyFont="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xf>
    <xf numFmtId="0" fontId="10" fillId="0" borderId="90" xfId="0" applyFont="1" applyBorder="1" applyAlignment="1" applyProtection="1">
      <alignment horizontal="center" vertical="center" wrapText="1"/>
      <protection locked="0"/>
    </xf>
    <xf numFmtId="0" fontId="17" fillId="3" borderId="88" xfId="2" applyFont="1" applyFill="1" applyBorder="1" applyAlignment="1" applyProtection="1">
      <alignment horizontal="center" vertical="center"/>
      <protection locked="0"/>
    </xf>
    <xf numFmtId="0" fontId="17" fillId="3" borderId="89" xfId="2" applyFont="1" applyFill="1" applyBorder="1" applyAlignment="1" applyProtection="1">
      <alignment horizontal="center" vertical="center"/>
      <protection locked="0"/>
    </xf>
    <xf numFmtId="0" fontId="17" fillId="0" borderId="53" xfId="2" applyFont="1" applyBorder="1" applyAlignment="1" applyProtection="1">
      <alignment horizontal="center" vertical="center" wrapText="1"/>
      <protection locked="0"/>
    </xf>
    <xf numFmtId="0" fontId="17" fillId="0" borderId="25" xfId="2" applyFont="1" applyBorder="1" applyAlignment="1" applyProtection="1">
      <alignment horizontal="center" vertical="center" wrapText="1"/>
      <protection locked="0"/>
    </xf>
    <xf numFmtId="0" fontId="17" fillId="0" borderId="55" xfId="2" applyFont="1" applyBorder="1" applyAlignment="1" applyProtection="1">
      <alignment horizontal="center" vertical="center" wrapText="1"/>
      <protection locked="0"/>
    </xf>
    <xf numFmtId="0" fontId="17" fillId="0" borderId="4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42"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42"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42"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36" fillId="0" borderId="42"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36" fillId="0" borderId="42" xfId="0" applyFont="1" applyBorder="1" applyAlignment="1" applyProtection="1">
      <alignment horizontal="left" vertical="center"/>
    </xf>
    <xf numFmtId="0" fontId="39" fillId="5" borderId="28"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40" fillId="5" borderId="51" xfId="0" applyFont="1" applyFill="1" applyBorder="1" applyAlignment="1" applyProtection="1">
      <alignment horizontal="left" vertical="center" wrapText="1"/>
      <protection locked="0"/>
    </xf>
    <xf numFmtId="0" fontId="40" fillId="5" borderId="95" xfId="0" applyFont="1" applyFill="1" applyBorder="1" applyAlignment="1" applyProtection="1">
      <alignment horizontal="left" vertical="center" wrapText="1"/>
      <protection locked="0"/>
    </xf>
    <xf numFmtId="49" fontId="40" fillId="5" borderId="0" xfId="0" applyNumberFormat="1" applyFont="1" applyFill="1" applyBorder="1" applyAlignment="1" applyProtection="1">
      <alignment horizontal="left" vertical="center" wrapText="1"/>
      <protection locked="0"/>
    </xf>
    <xf numFmtId="49" fontId="40" fillId="5" borderId="3" xfId="0" applyNumberFormat="1" applyFont="1" applyFill="1" applyBorder="1" applyAlignment="1" applyProtection="1">
      <alignment horizontal="left" vertical="center" wrapText="1"/>
      <protection locked="0"/>
    </xf>
    <xf numFmtId="49" fontId="40" fillId="5" borderId="33" xfId="0" applyNumberFormat="1" applyFont="1" applyFill="1" applyBorder="1" applyAlignment="1" applyProtection="1">
      <alignment horizontal="left" vertical="center" wrapText="1"/>
      <protection locked="0"/>
    </xf>
    <xf numFmtId="49" fontId="40" fillId="5" borderId="87" xfId="0" applyNumberFormat="1" applyFont="1" applyFill="1" applyBorder="1" applyAlignment="1" applyProtection="1">
      <alignment horizontal="left" vertical="center" wrapText="1"/>
      <protection locked="0"/>
    </xf>
    <xf numFmtId="0" fontId="11" fillId="0" borderId="51" xfId="0" applyFont="1" applyBorder="1" applyAlignment="1" applyProtection="1">
      <alignment horizontal="center" vertical="center"/>
    </xf>
    <xf numFmtId="0" fontId="11" fillId="0" borderId="28"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46" fillId="0" borderId="28" xfId="0" applyFont="1" applyBorder="1" applyAlignment="1" applyProtection="1">
      <alignment horizontal="center" vertical="center" wrapText="1"/>
    </xf>
    <xf numFmtId="0" fontId="46" fillId="0" borderId="11" xfId="0" applyFont="1" applyBorder="1" applyAlignment="1" applyProtection="1">
      <alignment horizontal="center" vertical="center" wrapText="1"/>
    </xf>
    <xf numFmtId="0" fontId="40" fillId="5" borderId="51" xfId="1" applyFont="1" applyFill="1" applyBorder="1" applyAlignment="1" applyProtection="1">
      <alignment horizontal="left" vertical="center"/>
      <protection locked="0"/>
    </xf>
    <xf numFmtId="0" fontId="40" fillId="5" borderId="50" xfId="1" applyFont="1" applyFill="1" applyBorder="1" applyAlignment="1" applyProtection="1">
      <alignment horizontal="left" vertical="center"/>
      <protection locked="0"/>
    </xf>
    <xf numFmtId="0" fontId="40" fillId="5" borderId="28" xfId="0" applyFont="1" applyFill="1" applyBorder="1" applyAlignment="1" applyProtection="1">
      <alignment horizontal="left" vertical="center" wrapText="1"/>
      <protection locked="0"/>
    </xf>
    <xf numFmtId="0" fontId="40" fillId="5" borderId="48" xfId="0" applyFont="1" applyFill="1" applyBorder="1" applyAlignment="1" applyProtection="1">
      <alignment horizontal="left" vertical="center" wrapText="1"/>
      <protection locked="0"/>
    </xf>
    <xf numFmtId="0" fontId="40" fillId="5" borderId="33" xfId="0" applyFont="1" applyFill="1" applyBorder="1" applyAlignment="1" applyProtection="1">
      <alignment horizontal="left" vertical="center" wrapText="1"/>
      <protection locked="0"/>
    </xf>
    <xf numFmtId="0" fontId="40" fillId="5" borderId="46" xfId="0" applyFont="1" applyFill="1" applyBorder="1" applyAlignment="1" applyProtection="1">
      <alignment horizontal="left" vertical="center" wrapText="1"/>
      <protection locked="0"/>
    </xf>
    <xf numFmtId="0" fontId="40" fillId="5" borderId="11" xfId="0" applyFont="1" applyFill="1" applyBorder="1" applyAlignment="1" applyProtection="1">
      <alignment horizontal="left" vertical="center" wrapText="1"/>
      <protection locked="0"/>
    </xf>
    <xf numFmtId="0" fontId="40" fillId="5" borderId="49" xfId="0" applyFont="1" applyFill="1" applyBorder="1" applyAlignment="1" applyProtection="1">
      <alignment horizontal="left" vertical="center" wrapText="1"/>
      <protection locked="0"/>
    </xf>
    <xf numFmtId="0" fontId="12" fillId="0" borderId="2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2" fillId="0" borderId="22" xfId="1" applyFont="1" applyBorder="1" applyAlignment="1" applyProtection="1">
      <alignment horizontal="right" vertical="center" wrapText="1"/>
    </xf>
    <xf numFmtId="0" fontId="12" fillId="0" borderId="4" xfId="1" applyFont="1" applyBorder="1" applyAlignment="1" applyProtection="1">
      <alignment horizontal="right" vertical="center" wrapText="1"/>
    </xf>
    <xf numFmtId="0" fontId="12" fillId="0" borderId="22" xfId="1" applyFont="1" applyBorder="1" applyAlignment="1" applyProtection="1">
      <alignment horizontal="left" vertical="center" wrapText="1"/>
    </xf>
    <xf numFmtId="0" fontId="0" fillId="0" borderId="22" xfId="0" applyBorder="1" applyAlignment="1">
      <alignment vertical="center" wrapText="1"/>
    </xf>
    <xf numFmtId="0" fontId="12" fillId="0" borderId="4" xfId="1" applyFont="1" applyBorder="1" applyAlignment="1" applyProtection="1">
      <alignment horizontal="left" vertical="center" wrapText="1"/>
    </xf>
    <xf numFmtId="0" fontId="0" fillId="0" borderId="4" xfId="0" applyBorder="1" applyAlignment="1">
      <alignment vertical="center" wrapText="1"/>
    </xf>
    <xf numFmtId="0" fontId="13" fillId="0" borderId="0" xfId="0" applyFont="1" applyFill="1" applyBorder="1" applyAlignment="1" applyProtection="1">
      <alignment horizontal="center" vertical="center" shrinkToFit="1"/>
    </xf>
    <xf numFmtId="176" fontId="13" fillId="0" borderId="2" xfId="0" applyNumberFormat="1" applyFont="1" applyBorder="1" applyAlignment="1" applyProtection="1">
      <alignment vertical="top"/>
    </xf>
    <xf numFmtId="0" fontId="21" fillId="0" borderId="0"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7" fillId="0" borderId="14" xfId="2" applyFont="1" applyBorder="1" applyAlignment="1" applyProtection="1">
      <alignment horizontal="center" vertical="center" wrapText="1"/>
      <protection locked="0"/>
    </xf>
    <xf numFmtId="0" fontId="17" fillId="0" borderId="4" xfId="2" applyFont="1" applyBorder="1" applyAlignment="1" applyProtection="1">
      <alignment horizontal="center" vertical="center" wrapText="1"/>
      <protection locked="0"/>
    </xf>
    <xf numFmtId="0" fontId="17" fillId="0" borderId="64" xfId="2"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6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93" xfId="0" applyFont="1" applyBorder="1" applyAlignment="1" applyProtection="1">
      <alignment horizontal="center" vertical="center" wrapText="1"/>
      <protection locked="0"/>
    </xf>
    <xf numFmtId="0" fontId="10" fillId="0" borderId="94" xfId="0" applyFont="1" applyBorder="1" applyAlignment="1" applyProtection="1">
      <alignment horizontal="center" vertical="center" wrapText="1"/>
      <protection locked="0"/>
    </xf>
    <xf numFmtId="0" fontId="17" fillId="0" borderId="91" xfId="2" applyFont="1" applyBorder="1" applyAlignment="1" applyProtection="1">
      <alignment horizontal="center" vertical="center"/>
      <protection locked="0"/>
    </xf>
    <xf numFmtId="0" fontId="17" fillId="0" borderId="92" xfId="2" applyFont="1" applyBorder="1" applyAlignment="1" applyProtection="1">
      <alignment horizontal="center" vertical="center"/>
      <protection locked="0"/>
    </xf>
    <xf numFmtId="0" fontId="17" fillId="0" borderId="56" xfId="2" applyFont="1" applyBorder="1" applyAlignment="1" applyProtection="1">
      <alignment horizontal="center" vertical="center" wrapText="1"/>
      <protection locked="0"/>
    </xf>
    <xf numFmtId="49" fontId="10" fillId="0" borderId="20" xfId="2" applyNumberFormat="1" applyFont="1" applyBorder="1" applyAlignment="1">
      <alignment horizontal="center" vertical="center" wrapText="1"/>
    </xf>
    <xf numFmtId="49" fontId="10" fillId="0" borderId="1" xfId="2" applyNumberFormat="1" applyFont="1" applyBorder="1" applyAlignment="1">
      <alignment horizontal="center" vertical="center" wrapText="1"/>
    </xf>
    <xf numFmtId="49" fontId="10" fillId="0" borderId="58" xfId="2" applyNumberFormat="1" applyFont="1" applyBorder="1" applyAlignment="1">
      <alignment horizontal="center" vertical="center" wrapText="1"/>
    </xf>
    <xf numFmtId="49" fontId="10" fillId="0" borderId="23" xfId="2" applyNumberFormat="1" applyFont="1" applyBorder="1" applyAlignment="1">
      <alignment horizontal="center" vertical="center" wrapText="1"/>
    </xf>
    <xf numFmtId="49" fontId="10" fillId="0" borderId="11" xfId="2" applyNumberFormat="1" applyFont="1" applyBorder="1" applyAlignment="1">
      <alignment horizontal="center" vertical="center" wrapText="1"/>
    </xf>
    <xf numFmtId="49" fontId="10" fillId="0" borderId="49" xfId="2" applyNumberFormat="1" applyFont="1" applyBorder="1" applyAlignment="1">
      <alignment horizontal="center" vertical="center" wrapText="1"/>
    </xf>
    <xf numFmtId="0" fontId="14" fillId="0" borderId="0" xfId="0" applyFont="1" applyAlignment="1">
      <alignment horizontal="right" vertical="center"/>
    </xf>
    <xf numFmtId="0" fontId="0" fillId="0" borderId="28" xfId="0" applyBorder="1" applyAlignment="1" applyProtection="1">
      <alignment vertical="center" wrapText="1"/>
      <protection locked="0"/>
    </xf>
    <xf numFmtId="0" fontId="39" fillId="5" borderId="11" xfId="0" applyFont="1" applyFill="1" applyBorder="1" applyAlignment="1" applyProtection="1">
      <alignment horizontal="left" vertical="center" wrapText="1"/>
      <protection locked="0"/>
    </xf>
    <xf numFmtId="0" fontId="0" fillId="0" borderId="11" xfId="0" applyBorder="1" applyAlignment="1" applyProtection="1">
      <alignment vertical="center" wrapText="1"/>
      <protection locked="0"/>
    </xf>
    <xf numFmtId="0" fontId="57" fillId="0" borderId="16" xfId="0" applyFont="1" applyFill="1" applyBorder="1" applyAlignment="1" applyProtection="1">
      <alignment horizontal="center" vertical="center"/>
    </xf>
    <xf numFmtId="0" fontId="57" fillId="0" borderId="17" xfId="0" applyFont="1" applyFill="1" applyBorder="1" applyAlignment="1" applyProtection="1">
      <alignment horizontal="center" vertical="center"/>
    </xf>
    <xf numFmtId="0" fontId="58" fillId="0" borderId="96" xfId="0" applyFont="1" applyFill="1" applyBorder="1" applyAlignment="1" applyProtection="1">
      <alignment horizontal="center" vertical="center"/>
    </xf>
    <xf numFmtId="0" fontId="58" fillId="0" borderId="17" xfId="0" applyFont="1" applyFill="1" applyBorder="1" applyAlignment="1" applyProtection="1">
      <alignment horizontal="center" vertical="center"/>
    </xf>
    <xf numFmtId="0" fontId="58" fillId="0" borderId="18" xfId="0" applyFont="1" applyFill="1" applyBorder="1" applyAlignment="1" applyProtection="1">
      <alignment horizontal="center" vertical="center"/>
    </xf>
    <xf numFmtId="0" fontId="0" fillId="6" borderId="22" xfId="0" applyFont="1" applyFill="1" applyBorder="1" applyAlignment="1" applyProtection="1">
      <alignment horizontal="center" vertical="center"/>
      <protection locked="0"/>
    </xf>
    <xf numFmtId="0" fontId="11" fillId="0" borderId="0" xfId="0" applyFont="1" applyBorder="1" applyAlignment="1" applyProtection="1">
      <alignment horizontal="left" vertical="top"/>
    </xf>
    <xf numFmtId="0" fontId="40" fillId="5" borderId="22"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1" fillId="5" borderId="22" xfId="1" applyFont="1" applyFill="1" applyBorder="1" applyAlignment="1" applyProtection="1">
      <alignment horizontal="center" vertical="center" wrapText="1"/>
      <protection locked="0"/>
    </xf>
    <xf numFmtId="0" fontId="41" fillId="5" borderId="4" xfId="1" applyFont="1" applyFill="1" applyBorder="1" applyAlignment="1" applyProtection="1">
      <alignment horizontal="center" vertical="center" wrapText="1"/>
      <protection locked="0"/>
    </xf>
    <xf numFmtId="0" fontId="53" fillId="0" borderId="13" xfId="0" applyFont="1" applyBorder="1" applyAlignment="1" applyProtection="1">
      <alignment horizontal="center" vertical="center" shrinkToFit="1"/>
      <protection locked="0"/>
    </xf>
    <xf numFmtId="0" fontId="54" fillId="0" borderId="22" xfId="0" applyFont="1" applyBorder="1" applyAlignment="1" applyProtection="1">
      <alignment horizontal="center" vertical="center" shrinkToFit="1"/>
      <protection locked="0"/>
    </xf>
    <xf numFmtId="0" fontId="54" fillId="0" borderId="62" xfId="0" applyFont="1" applyBorder="1" applyAlignment="1" applyProtection="1">
      <alignment horizontal="center" vertical="center" shrinkToFit="1"/>
      <protection locked="0"/>
    </xf>
    <xf numFmtId="0" fontId="54" fillId="0" borderId="23" xfId="0" applyFont="1" applyBorder="1" applyAlignment="1" applyProtection="1">
      <alignment horizontal="center" vertical="center" shrinkToFit="1"/>
      <protection locked="0"/>
    </xf>
    <xf numFmtId="0" fontId="54" fillId="0" borderId="11" xfId="0" applyFont="1" applyBorder="1" applyAlignment="1" applyProtection="1">
      <alignment horizontal="center" vertical="center" shrinkToFit="1"/>
      <protection locked="0"/>
    </xf>
    <xf numFmtId="0" fontId="54" fillId="0" borderId="49"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wrapText="1"/>
    </xf>
    <xf numFmtId="0" fontId="12" fillId="0" borderId="0" xfId="0" applyFont="1" applyBorder="1" applyAlignment="1" applyProtection="1">
      <alignment horizontal="left" vertical="top"/>
    </xf>
    <xf numFmtId="0" fontId="6" fillId="0" borderId="54"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4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4"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0" fillId="0" borderId="7" xfId="0" applyFont="1" applyBorder="1" applyAlignment="1" applyProtection="1">
      <alignment horizontal="center" vertical="center"/>
    </xf>
    <xf numFmtId="0" fontId="12" fillId="0" borderId="0" xfId="0" applyFont="1" applyBorder="1" applyAlignment="1" applyProtection="1">
      <alignment vertical="center" wrapText="1"/>
    </xf>
    <xf numFmtId="0" fontId="23" fillId="0" borderId="0" xfId="0" applyFont="1" applyAlignment="1" applyProtection="1">
      <alignment horizontal="left" vertical="center"/>
      <protection locked="0" hidden="1"/>
    </xf>
    <xf numFmtId="0" fontId="23" fillId="0" borderId="45" xfId="0" applyFont="1" applyBorder="1" applyAlignment="1" applyProtection="1">
      <alignment horizontal="left" vertical="center"/>
      <protection locked="0" hidden="1"/>
    </xf>
    <xf numFmtId="0" fontId="23" fillId="0" borderId="0" xfId="0" applyFont="1" applyAlignment="1">
      <alignment horizontal="left" vertical="top" wrapText="1"/>
    </xf>
    <xf numFmtId="0" fontId="23" fillId="0" borderId="45" xfId="0" applyFont="1" applyBorder="1" applyAlignment="1">
      <alignment horizontal="left" vertical="top" wrapText="1"/>
    </xf>
    <xf numFmtId="0" fontId="25" fillId="0" borderId="0" xfId="0" applyFont="1" applyAlignment="1">
      <alignment horizontal="left" vertical="center"/>
    </xf>
    <xf numFmtId="0" fontId="25" fillId="0" borderId="45" xfId="0" applyFont="1" applyBorder="1" applyAlignment="1">
      <alignment horizontal="left" vertical="center"/>
    </xf>
    <xf numFmtId="177" fontId="43" fillId="0" borderId="0" xfId="0" applyNumberFormat="1" applyFont="1" applyAlignment="1" applyProtection="1">
      <alignment horizontal="right" vertical="center"/>
      <protection locked="0"/>
    </xf>
    <xf numFmtId="0" fontId="23" fillId="0" borderId="0" xfId="0" applyFont="1" applyAlignment="1" applyProtection="1">
      <alignment horizontal="center" vertical="top" wrapText="1"/>
      <protection locked="0" hidden="1"/>
    </xf>
    <xf numFmtId="0" fontId="23" fillId="0" borderId="19" xfId="0" applyFont="1" applyBorder="1" applyAlignment="1" applyProtection="1">
      <alignment horizontal="center" vertical="top" wrapText="1"/>
      <protection locked="0"/>
    </xf>
    <xf numFmtId="0" fontId="23" fillId="0" borderId="6" xfId="0" applyFont="1" applyBorder="1" applyAlignment="1" applyProtection="1">
      <alignment horizontal="center" vertical="top" wrapText="1"/>
      <protection locked="0"/>
    </xf>
    <xf numFmtId="0" fontId="23" fillId="0" borderId="10" xfId="0" applyFont="1" applyBorder="1" applyAlignment="1" applyProtection="1">
      <alignment horizontal="center" vertical="top" wrapText="1"/>
      <protection locked="0"/>
    </xf>
    <xf numFmtId="0" fontId="25" fillId="0" borderId="13" xfId="0" applyFont="1" applyBorder="1" applyAlignment="1">
      <alignment horizontal="left" vertical="top"/>
    </xf>
    <xf numFmtId="0" fontId="25" fillId="0" borderId="22" xfId="0" applyFont="1" applyBorder="1" applyAlignment="1">
      <alignment horizontal="left" vertical="top"/>
    </xf>
    <xf numFmtId="0" fontId="25" fillId="0" borderId="62" xfId="0" applyFont="1" applyBorder="1" applyAlignment="1">
      <alignment horizontal="left" vertical="top"/>
    </xf>
    <xf numFmtId="0" fontId="25" fillId="0" borderId="23" xfId="0" applyFont="1" applyBorder="1" applyAlignment="1">
      <alignment horizontal="left" vertical="top"/>
    </xf>
    <xf numFmtId="0" fontId="25" fillId="0" borderId="11" xfId="0" applyFont="1" applyBorder="1" applyAlignment="1">
      <alignment horizontal="left" vertical="top"/>
    </xf>
    <xf numFmtId="0" fontId="25" fillId="0" borderId="49" xfId="0" applyFont="1" applyBorder="1" applyAlignment="1">
      <alignment horizontal="left" vertical="top"/>
    </xf>
    <xf numFmtId="0" fontId="23" fillId="0" borderId="11" xfId="0" applyFont="1" applyBorder="1" applyAlignment="1">
      <alignment horizontal="left" vertical="center"/>
    </xf>
    <xf numFmtId="0" fontId="23" fillId="0" borderId="0" xfId="0" applyFont="1" applyAlignment="1">
      <alignment horizontal="left" vertical="center"/>
    </xf>
    <xf numFmtId="0" fontId="23" fillId="0" borderId="0" xfId="0" applyFont="1" applyBorder="1" applyAlignment="1" applyProtection="1">
      <alignment horizontal="left" vertical="top"/>
      <protection locked="0" hidden="1"/>
    </xf>
    <xf numFmtId="0" fontId="23" fillId="0" borderId="45" xfId="0" applyFont="1" applyBorder="1" applyAlignment="1" applyProtection="1">
      <alignment horizontal="left" vertical="top"/>
      <protection locked="0" hidden="1"/>
    </xf>
    <xf numFmtId="0" fontId="44" fillId="0" borderId="22" xfId="0" applyFont="1" applyBorder="1" applyAlignment="1" applyProtection="1">
      <alignment horizontal="center" vertical="top"/>
      <protection locked="0" hidden="1"/>
    </xf>
    <xf numFmtId="0" fontId="45" fillId="0" borderId="22" xfId="0" applyFont="1" applyBorder="1" applyAlignment="1" applyProtection="1">
      <alignment horizontal="center" vertical="top"/>
      <protection locked="0" hidden="1"/>
    </xf>
    <xf numFmtId="0" fontId="23" fillId="0" borderId="42" xfId="0" applyFont="1" applyBorder="1" applyAlignment="1" applyProtection="1">
      <alignment horizontal="center" vertical="top" wrapText="1"/>
      <protection locked="0"/>
    </xf>
    <xf numFmtId="0" fontId="23" fillId="0" borderId="0" xfId="0" applyFont="1" applyBorder="1" applyAlignment="1" applyProtection="1">
      <alignment horizontal="center" vertical="top" wrapText="1"/>
      <protection locked="0"/>
    </xf>
    <xf numFmtId="0" fontId="23" fillId="0" borderId="45"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49" xfId="0" applyFont="1" applyBorder="1" applyAlignment="1" applyProtection="1">
      <alignment horizontal="center" vertical="top" wrapText="1"/>
      <protection locked="0"/>
    </xf>
    <xf numFmtId="0" fontId="23" fillId="0" borderId="42"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45" xfId="0" applyFont="1" applyBorder="1" applyAlignment="1" applyProtection="1">
      <alignment horizontal="left" vertical="top" wrapText="1"/>
      <protection locked="0"/>
    </xf>
    <xf numFmtId="0" fontId="23" fillId="0" borderId="23"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49" xfId="0" applyFont="1" applyBorder="1" applyAlignment="1" applyProtection="1">
      <alignment horizontal="left" vertical="top" wrapText="1"/>
      <protection locked="0"/>
    </xf>
    <xf numFmtId="0" fontId="25" fillId="0" borderId="0" xfId="0" applyFont="1" applyAlignment="1">
      <alignment horizontal="right" vertical="center"/>
    </xf>
    <xf numFmtId="0" fontId="26" fillId="0" borderId="0" xfId="0" applyFont="1" applyAlignment="1">
      <alignment horizontal="center" vertical="center"/>
    </xf>
    <xf numFmtId="0" fontId="23" fillId="0" borderId="0" xfId="0" applyFont="1" applyAlignment="1">
      <alignment horizontal="center" vertical="center"/>
    </xf>
    <xf numFmtId="0" fontId="25" fillId="0" borderId="22" xfId="0" applyFont="1" applyBorder="1" applyAlignment="1">
      <alignment horizontal="left" vertical="center"/>
    </xf>
    <xf numFmtId="0" fontId="25" fillId="0" borderId="13" xfId="0" applyFont="1" applyBorder="1" applyAlignment="1">
      <alignment horizontal="left" vertical="center"/>
    </xf>
    <xf numFmtId="0" fontId="25" fillId="0" borderId="62" xfId="0" applyFont="1" applyBorder="1" applyAlignment="1">
      <alignment horizontal="left" vertical="center"/>
    </xf>
    <xf numFmtId="177" fontId="43" fillId="0" borderId="0" xfId="0" applyNumberFormat="1" applyFont="1" applyFill="1" applyAlignment="1" applyProtection="1">
      <alignment horizontal="right" vertical="center"/>
      <protection locked="0"/>
    </xf>
    <xf numFmtId="0" fontId="25" fillId="0" borderId="11" xfId="0" applyFont="1" applyBorder="1" applyAlignment="1" applyProtection="1">
      <alignment horizontal="center" vertical="center"/>
      <protection locked="0"/>
    </xf>
    <xf numFmtId="0" fontId="25" fillId="0" borderId="11" xfId="0" applyFont="1" applyBorder="1" applyAlignment="1">
      <alignment horizontal="left" vertical="center"/>
    </xf>
    <xf numFmtId="0" fontId="27" fillId="0" borderId="8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0" fontId="42" fillId="0" borderId="19"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42" fillId="0" borderId="86"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3" fillId="0" borderId="42" xfId="0" applyFont="1" applyBorder="1" applyAlignment="1">
      <alignment horizontal="left" vertical="top" wrapText="1"/>
    </xf>
    <xf numFmtId="0" fontId="23" fillId="0" borderId="0" xfId="0" applyFont="1" applyBorder="1" applyAlignment="1">
      <alignment horizontal="left" vertical="top" wrapText="1"/>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5" applyFont="1" applyAlignment="1" applyProtection="1">
      <alignment vertical="center" shrinkToFit="1"/>
      <protection locked="0"/>
    </xf>
    <xf numFmtId="0" fontId="23" fillId="0" borderId="0" xfId="3" applyFont="1" applyAlignment="1" applyProtection="1">
      <alignment horizontal="left" vertical="center"/>
    </xf>
    <xf numFmtId="0" fontId="31" fillId="0" borderId="0" xfId="5" applyFont="1" applyAlignment="1">
      <alignment vertical="center"/>
    </xf>
    <xf numFmtId="0" fontId="23" fillId="0" borderId="0" xfId="3" applyFont="1" applyAlignment="1" applyProtection="1">
      <alignment horizontal="left" vertical="center"/>
      <protection locked="0"/>
    </xf>
    <xf numFmtId="0" fontId="23" fillId="0" borderId="0" xfId="3" applyFont="1" applyAlignment="1" applyProtection="1">
      <alignment horizontal="center" vertical="center"/>
      <protection locked="0"/>
    </xf>
    <xf numFmtId="0" fontId="23" fillId="0" borderId="66" xfId="3" applyFont="1" applyBorder="1" applyAlignment="1">
      <alignment horizontal="distributed" vertical="center"/>
    </xf>
    <xf numFmtId="0" fontId="23" fillId="0" borderId="67" xfId="3" applyFont="1" applyBorder="1" applyAlignment="1">
      <alignment horizontal="distributed" vertical="center"/>
    </xf>
    <xf numFmtId="0" fontId="23" fillId="0" borderId="19" xfId="3" applyFont="1" applyBorder="1" applyAlignment="1" applyProtection="1">
      <alignment horizontal="left" vertical="center"/>
      <protection locked="0"/>
    </xf>
    <xf numFmtId="0" fontId="23" fillId="0" borderId="6" xfId="3" applyFont="1" applyBorder="1" applyAlignment="1" applyProtection="1">
      <alignment horizontal="left" vertical="center"/>
      <protection locked="0"/>
    </xf>
    <xf numFmtId="0" fontId="23" fillId="0" borderId="10" xfId="3" applyFont="1" applyBorder="1" applyAlignment="1" applyProtection="1">
      <alignment horizontal="left" vertical="center"/>
      <protection locked="0"/>
    </xf>
    <xf numFmtId="49" fontId="23" fillId="6" borderId="0" xfId="0" applyNumberFormat="1" applyFont="1" applyFill="1" applyAlignment="1" applyProtection="1">
      <alignment vertical="center"/>
      <protection locked="0"/>
    </xf>
    <xf numFmtId="0" fontId="23" fillId="0" borderId="0" xfId="3" applyFont="1" applyAlignment="1">
      <alignment horizontal="left" vertical="center" wrapText="1"/>
    </xf>
    <xf numFmtId="0" fontId="23" fillId="0" borderId="19" xfId="3" applyFont="1" applyBorder="1" applyAlignment="1" applyProtection="1">
      <alignment vertical="center"/>
      <protection locked="0"/>
    </xf>
    <xf numFmtId="0" fontId="23" fillId="0" borderId="6" xfId="3" applyFont="1" applyBorder="1" applyAlignment="1" applyProtection="1">
      <alignment vertical="center"/>
      <protection locked="0"/>
    </xf>
    <xf numFmtId="0" fontId="23" fillId="0" borderId="10" xfId="3" applyFont="1" applyBorder="1" applyAlignment="1" applyProtection="1">
      <alignment vertical="center"/>
      <protection locked="0"/>
    </xf>
    <xf numFmtId="0" fontId="23" fillId="0" borderId="68" xfId="3" applyFont="1" applyBorder="1" applyAlignment="1">
      <alignment horizontal="center" vertical="center"/>
    </xf>
    <xf numFmtId="0" fontId="23" fillId="0" borderId="71" xfId="3" applyFont="1" applyBorder="1" applyAlignment="1">
      <alignment horizontal="center" vertical="center"/>
    </xf>
    <xf numFmtId="0" fontId="23" fillId="0" borderId="74" xfId="3" applyFont="1" applyBorder="1" applyAlignment="1">
      <alignment horizontal="center" vertical="center"/>
    </xf>
    <xf numFmtId="0" fontId="23" fillId="0" borderId="69" xfId="3" applyFont="1" applyBorder="1" applyAlignment="1">
      <alignment horizontal="distributed" vertical="center"/>
    </xf>
    <xf numFmtId="0" fontId="23" fillId="0" borderId="70" xfId="3" applyFont="1" applyBorder="1" applyAlignment="1">
      <alignment horizontal="distributed" vertical="center"/>
    </xf>
    <xf numFmtId="0" fontId="23" fillId="0" borderId="72" xfId="3" applyFont="1" applyBorder="1" applyAlignment="1">
      <alignment horizontal="distributed" vertical="center"/>
    </xf>
    <xf numFmtId="0" fontId="23" fillId="0" borderId="73" xfId="3" applyFont="1" applyBorder="1" applyAlignment="1">
      <alignment horizontal="distributed" vertical="center"/>
    </xf>
    <xf numFmtId="0" fontId="23" fillId="0" borderId="75" xfId="3" applyFont="1" applyBorder="1" applyAlignment="1">
      <alignment horizontal="distributed" vertical="center"/>
    </xf>
    <xf numFmtId="0" fontId="23" fillId="0" borderId="76" xfId="3" applyFont="1" applyBorder="1" applyAlignment="1">
      <alignment horizontal="distributed" vertical="center"/>
    </xf>
    <xf numFmtId="0" fontId="23" fillId="0" borderId="19" xfId="3" applyFont="1" applyBorder="1" applyAlignment="1" applyProtection="1">
      <alignment horizontal="left" vertical="center" wrapText="1"/>
      <protection locked="0"/>
    </xf>
    <xf numFmtId="0" fontId="23" fillId="0" borderId="6" xfId="3" applyFont="1" applyBorder="1" applyAlignment="1" applyProtection="1">
      <alignment horizontal="left" vertical="center" wrapText="1"/>
      <protection locked="0"/>
    </xf>
    <xf numFmtId="0" fontId="23" fillId="0" borderId="10" xfId="3" applyFont="1" applyBorder="1" applyAlignment="1" applyProtection="1">
      <alignment horizontal="left" vertical="center" wrapText="1"/>
      <protection locked="0"/>
    </xf>
    <xf numFmtId="178" fontId="23" fillId="0" borderId="19" xfId="3" applyNumberFormat="1" applyFont="1" applyBorder="1" applyAlignment="1" applyProtection="1">
      <alignment horizontal="left" vertical="center" wrapText="1"/>
      <protection locked="0"/>
    </xf>
    <xf numFmtId="178" fontId="23" fillId="0" borderId="6" xfId="3" applyNumberFormat="1" applyFont="1" applyBorder="1" applyAlignment="1" applyProtection="1">
      <alignment horizontal="left" vertical="center" wrapText="1"/>
      <protection locked="0"/>
    </xf>
    <xf numFmtId="178" fontId="23" fillId="0" borderId="10" xfId="3" applyNumberFormat="1" applyFont="1" applyBorder="1" applyAlignment="1" applyProtection="1">
      <alignment horizontal="left" vertical="center" wrapText="1"/>
      <protection locked="0"/>
    </xf>
    <xf numFmtId="49" fontId="23" fillId="0" borderId="19" xfId="3" applyNumberFormat="1" applyFont="1" applyBorder="1" applyAlignment="1" applyProtection="1">
      <alignment horizontal="left" vertical="center" wrapText="1"/>
      <protection locked="0"/>
    </xf>
    <xf numFmtId="49" fontId="23" fillId="0" borderId="6" xfId="3" applyNumberFormat="1" applyFont="1" applyBorder="1" applyAlignment="1" applyProtection="1">
      <alignment horizontal="left" vertical="center" wrapText="1"/>
      <protection locked="0"/>
    </xf>
    <xf numFmtId="49" fontId="23" fillId="0" borderId="10" xfId="3" applyNumberFormat="1" applyFont="1" applyBorder="1" applyAlignment="1" applyProtection="1">
      <alignment horizontal="left" vertical="center" wrapText="1"/>
      <protection locked="0"/>
    </xf>
    <xf numFmtId="0" fontId="23" fillId="0" borderId="22" xfId="3" applyFont="1" applyBorder="1" applyAlignment="1">
      <alignment horizontal="center" vertical="center"/>
    </xf>
    <xf numFmtId="0" fontId="23" fillId="0" borderId="0" xfId="3" applyFont="1" applyAlignment="1">
      <alignment horizontal="left" vertical="top" wrapText="1"/>
    </xf>
    <xf numFmtId="0" fontId="23" fillId="0" borderId="0" xfId="3" applyFont="1" applyAlignment="1">
      <alignment horizontal="distributed" vertical="center"/>
    </xf>
    <xf numFmtId="0" fontId="23" fillId="0" borderId="0" xfId="3" applyFont="1" applyAlignment="1" applyProtection="1">
      <alignment horizontal="left" vertical="center" wrapText="1"/>
      <protection locked="0"/>
    </xf>
    <xf numFmtId="0" fontId="23" fillId="0" borderId="0" xfId="3" applyFont="1" applyAlignment="1">
      <alignment horizontal="left" vertical="center"/>
    </xf>
    <xf numFmtId="0" fontId="23" fillId="0" borderId="0" xfId="3" applyFont="1" applyAlignment="1">
      <alignment horizontal="distributed" vertical="top"/>
    </xf>
    <xf numFmtId="49" fontId="23" fillId="0" borderId="0" xfId="3" applyNumberFormat="1" applyFont="1" applyAlignment="1" applyProtection="1">
      <alignment horizontal="left" vertical="center" wrapText="1"/>
      <protection locked="0"/>
    </xf>
    <xf numFmtId="0" fontId="23" fillId="0" borderId="0" xfId="3" applyFont="1" applyAlignment="1">
      <alignment horizontal="center" vertical="center" wrapText="1"/>
    </xf>
    <xf numFmtId="0" fontId="23" fillId="0" borderId="0" xfId="3" applyFont="1" applyAlignment="1" applyProtection="1">
      <alignment horizontal="left" vertical="top" wrapText="1"/>
      <protection locked="0"/>
    </xf>
    <xf numFmtId="0" fontId="0" fillId="0" borderId="0" xfId="0" applyBorder="1" applyAlignment="1">
      <alignment horizontal="center" vertical="center" wrapText="1"/>
    </xf>
    <xf numFmtId="0" fontId="47"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49" fillId="0" borderId="22" xfId="0" applyFont="1" applyBorder="1" applyAlignment="1">
      <alignment horizontal="center" vertical="center" wrapText="1"/>
    </xf>
    <xf numFmtId="0" fontId="38" fillId="5" borderId="0" xfId="0" applyFont="1" applyFill="1" applyBorder="1" applyAlignment="1">
      <alignment horizontal="center" vertical="center"/>
    </xf>
  </cellXfs>
  <cellStyles count="6">
    <cellStyle name="標準" xfId="0" builtinId="0"/>
    <cellStyle name="標準 2" xfId="2"/>
    <cellStyle name="標準 3" xfId="1"/>
    <cellStyle name="標準 4" xfId="3"/>
    <cellStyle name="標準 4 2" xfId="5"/>
    <cellStyle name="標準 5" xfId="4"/>
  </cellStyles>
  <dxfs count="41">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s>
  <tableStyles count="0" defaultTableStyle="TableStyleMedium2" defaultPivotStyle="PivotStyleLight16"/>
  <colors>
    <mruColors>
      <color rgb="FFEBF8FF"/>
      <color rgb="FFEFF9FF"/>
      <color rgb="FFFFFFCC"/>
      <color rgb="FFE1F4FF"/>
      <color rgb="FFDDF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承諾名義!$E$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12</xdr:row>
          <xdr:rowOff>66675</xdr:rowOff>
        </xdr:from>
        <xdr:to>
          <xdr:col>1</xdr:col>
          <xdr:colOff>447675</xdr:colOff>
          <xdr:row>14</xdr:row>
          <xdr:rowOff>38100</xdr:rowOff>
        </xdr:to>
        <xdr:sp macro="" textlink="">
          <xdr:nvSpPr>
            <xdr:cNvPr id="3129" name="Option Button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xdr:row>
          <xdr:rowOff>28575</xdr:rowOff>
        </xdr:from>
        <xdr:to>
          <xdr:col>1</xdr:col>
          <xdr:colOff>466725</xdr:colOff>
          <xdr:row>16</xdr:row>
          <xdr:rowOff>152400</xdr:rowOff>
        </xdr:to>
        <xdr:sp macro="" textlink="">
          <xdr:nvSpPr>
            <xdr:cNvPr id="3130" name="Option Button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171450</xdr:rowOff>
        </xdr:from>
        <xdr:to>
          <xdr:col>1</xdr:col>
          <xdr:colOff>476250</xdr:colOff>
          <xdr:row>19</xdr:row>
          <xdr:rowOff>123825</xdr:rowOff>
        </xdr:to>
        <xdr:sp macro="" textlink="">
          <xdr:nvSpPr>
            <xdr:cNvPr id="3131" name="Option Button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9525</xdr:rowOff>
        </xdr:from>
        <xdr:to>
          <xdr:col>1</xdr:col>
          <xdr:colOff>476250</xdr:colOff>
          <xdr:row>22</xdr:row>
          <xdr:rowOff>133350</xdr:rowOff>
        </xdr:to>
        <xdr:sp macro="" textlink="">
          <xdr:nvSpPr>
            <xdr:cNvPr id="3132" name="Option Button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9525</xdr:rowOff>
        </xdr:from>
        <xdr:to>
          <xdr:col>1</xdr:col>
          <xdr:colOff>485775</xdr:colOff>
          <xdr:row>25</xdr:row>
          <xdr:rowOff>133350</xdr:rowOff>
        </xdr:to>
        <xdr:sp macro="" textlink="">
          <xdr:nvSpPr>
            <xdr:cNvPr id="3133" name="Option Button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28575</xdr:rowOff>
        </xdr:from>
        <xdr:to>
          <xdr:col>1</xdr:col>
          <xdr:colOff>495300</xdr:colOff>
          <xdr:row>28</xdr:row>
          <xdr:rowOff>142875</xdr:rowOff>
        </xdr:to>
        <xdr:sp macro="" textlink="">
          <xdr:nvSpPr>
            <xdr:cNvPr id="3134" name="Option Button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38100</xdr:rowOff>
        </xdr:from>
        <xdr:to>
          <xdr:col>1</xdr:col>
          <xdr:colOff>476250</xdr:colOff>
          <xdr:row>31</xdr:row>
          <xdr:rowOff>171450</xdr:rowOff>
        </xdr:to>
        <xdr:sp macro="" textlink="">
          <xdr:nvSpPr>
            <xdr:cNvPr id="3135" name="Option Button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161925</xdr:rowOff>
        </xdr:from>
        <xdr:to>
          <xdr:col>1</xdr:col>
          <xdr:colOff>495300</xdr:colOff>
          <xdr:row>34</xdr:row>
          <xdr:rowOff>114300</xdr:rowOff>
        </xdr:to>
        <xdr:sp macro="" textlink="">
          <xdr:nvSpPr>
            <xdr:cNvPr id="3136" name="Option Button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36</xdr:row>
          <xdr:rowOff>0</xdr:rowOff>
        </xdr:from>
        <xdr:to>
          <xdr:col>1</xdr:col>
          <xdr:colOff>485775</xdr:colOff>
          <xdr:row>37</xdr:row>
          <xdr:rowOff>123825</xdr:rowOff>
        </xdr:to>
        <xdr:sp macro="" textlink="">
          <xdr:nvSpPr>
            <xdr:cNvPr id="3137" name="Option Button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39</xdr:row>
          <xdr:rowOff>9525</xdr:rowOff>
        </xdr:from>
        <xdr:to>
          <xdr:col>1</xdr:col>
          <xdr:colOff>485775</xdr:colOff>
          <xdr:row>40</xdr:row>
          <xdr:rowOff>133350</xdr:rowOff>
        </xdr:to>
        <xdr:sp macro="" textlink="">
          <xdr:nvSpPr>
            <xdr:cNvPr id="3138" name="Option Button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9525</xdr:rowOff>
        </xdr:from>
        <xdr:to>
          <xdr:col>1</xdr:col>
          <xdr:colOff>495300</xdr:colOff>
          <xdr:row>43</xdr:row>
          <xdr:rowOff>133350</xdr:rowOff>
        </xdr:to>
        <xdr:sp macro="" textlink="">
          <xdr:nvSpPr>
            <xdr:cNvPr id="3139" name="Option Button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171450</xdr:rowOff>
        </xdr:from>
        <xdr:to>
          <xdr:col>2</xdr:col>
          <xdr:colOff>0</xdr:colOff>
          <xdr:row>49</xdr:row>
          <xdr:rowOff>114300</xdr:rowOff>
        </xdr:to>
        <xdr:sp macro="" textlink="">
          <xdr:nvSpPr>
            <xdr:cNvPr id="3140" name="Option Button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54</xdr:row>
          <xdr:rowOff>0</xdr:rowOff>
        </xdr:from>
        <xdr:to>
          <xdr:col>1</xdr:col>
          <xdr:colOff>495300</xdr:colOff>
          <xdr:row>55</xdr:row>
          <xdr:rowOff>114300</xdr:rowOff>
        </xdr:to>
        <xdr:sp macro="" textlink="">
          <xdr:nvSpPr>
            <xdr:cNvPr id="3141" name="Option Button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59</xdr:row>
          <xdr:rowOff>152400</xdr:rowOff>
        </xdr:from>
        <xdr:to>
          <xdr:col>1</xdr:col>
          <xdr:colOff>495300</xdr:colOff>
          <xdr:row>62</xdr:row>
          <xdr:rowOff>85725</xdr:rowOff>
        </xdr:to>
        <xdr:sp macro="" textlink="">
          <xdr:nvSpPr>
            <xdr:cNvPr id="3142" name="Option Button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65</xdr:row>
          <xdr:rowOff>142875</xdr:rowOff>
        </xdr:from>
        <xdr:to>
          <xdr:col>1</xdr:col>
          <xdr:colOff>495300</xdr:colOff>
          <xdr:row>68</xdr:row>
          <xdr:rowOff>66675</xdr:rowOff>
        </xdr:to>
        <xdr:sp macro="" textlink="">
          <xdr:nvSpPr>
            <xdr:cNvPr id="3143" name="Option Button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142875</xdr:rowOff>
        </xdr:from>
        <xdr:to>
          <xdr:col>1</xdr:col>
          <xdr:colOff>495300</xdr:colOff>
          <xdr:row>74</xdr:row>
          <xdr:rowOff>66675</xdr:rowOff>
        </xdr:to>
        <xdr:sp macro="" textlink="">
          <xdr:nvSpPr>
            <xdr:cNvPr id="3144" name="Option Button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77</xdr:row>
          <xdr:rowOff>133350</xdr:rowOff>
        </xdr:from>
        <xdr:to>
          <xdr:col>2</xdr:col>
          <xdr:colOff>0</xdr:colOff>
          <xdr:row>80</xdr:row>
          <xdr:rowOff>57150</xdr:rowOff>
        </xdr:to>
        <xdr:sp macro="" textlink="">
          <xdr:nvSpPr>
            <xdr:cNvPr id="3145" name="Option Button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428625</xdr:colOff>
      <xdr:row>5</xdr:row>
      <xdr:rowOff>59055</xdr:rowOff>
    </xdr:from>
    <xdr:to>
      <xdr:col>34</xdr:col>
      <xdr:colOff>565288</xdr:colOff>
      <xdr:row>18</xdr:row>
      <xdr:rowOff>129540</xdr:rowOff>
    </xdr:to>
    <xdr:sp macro="" textlink="">
      <xdr:nvSpPr>
        <xdr:cNvPr id="2" name="角丸四角形吹き出し 1"/>
        <xdr:cNvSpPr/>
      </xdr:nvSpPr>
      <xdr:spPr>
        <a:xfrm>
          <a:off x="7381875" y="792480"/>
          <a:ext cx="4937263" cy="2270760"/>
        </a:xfrm>
        <a:prstGeom prst="wedgeRoundRectCallout">
          <a:avLst>
            <a:gd name="adj1" fmla="val -56599"/>
            <a:gd name="adj2" fmla="val -73263"/>
            <a:gd name="adj3" fmla="val 16667"/>
          </a:avLst>
        </a:prstGeom>
        <a:solidFill>
          <a:srgbClr val="F79646">
            <a:lumMod val="40000"/>
            <a:lumOff val="60000"/>
          </a:srgbClr>
        </a:solidFill>
        <a:ln w="952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申請書兼承諾書の作成にあたっては、別紙の記入例をご参照ください。</a:t>
          </a:r>
          <a:endParaRPr kumimoji="1" lang="en-US" altLang="ja-JP"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必須入力項目に記入漏れの無いようご注意ください。</a:t>
          </a:r>
          <a:endParaRPr kumimoji="1" lang="en-US" altLang="ja-JP"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申込書兼承諾書を１頁目、添架条件を２～３頁目、添架設備一覧表を４頁目として、両面印刷したものを１セットとして、</a:t>
          </a:r>
          <a:r>
            <a:rPr kumimoji="1" lang="ja-JP" altLang="ja-JP" sz="1100" b="1" i="0" baseline="0">
              <a:effectLst/>
              <a:latin typeface="+mn-lt"/>
              <a:ea typeface="+mn-ea"/>
              <a:cs typeface="+mn-cs"/>
            </a:rPr>
            <a:t>合計２セットご提出下さい。</a:t>
          </a:r>
          <a:endParaRPr kumimoji="1" lang="en-US" altLang="ja-JP" sz="1100" b="1" i="0" baseline="0">
            <a:effectLst/>
            <a:latin typeface="+mn-lt"/>
            <a:ea typeface="+mn-ea"/>
            <a:cs typeface="+mn-cs"/>
          </a:endParaRPr>
        </a:p>
        <a:p>
          <a:pPr eaLnBrk="1" fontAlgn="auto" latinLnBrk="0" hangingPunct="1"/>
          <a:r>
            <a:rPr kumimoji="1" lang="en-US" altLang="ja-JP" sz="1100" b="0" i="0" u="none" baseline="0">
              <a:effectLst/>
              <a:latin typeface="+mn-lt"/>
              <a:ea typeface="+mn-ea"/>
              <a:cs typeface="+mn-cs"/>
            </a:rPr>
            <a:t>※</a:t>
          </a:r>
          <a:r>
            <a:rPr kumimoji="1" lang="ja-JP" altLang="ja-JP" sz="1100" b="0" i="0" u="none" baseline="0">
              <a:effectLst/>
              <a:latin typeface="+mn-lt"/>
              <a:ea typeface="+mn-ea"/>
              <a:cs typeface="+mn-cs"/>
            </a:rPr>
            <a:t>　添架協議票兼添架完成状況票、案内図、構造図等の添付資料については１セットのみ提出下さい。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274066</xdr:colOff>
      <xdr:row>18</xdr:row>
      <xdr:rowOff>65770</xdr:rowOff>
    </xdr:from>
    <xdr:to>
      <xdr:col>19</xdr:col>
      <xdr:colOff>9526</xdr:colOff>
      <xdr:row>18</xdr:row>
      <xdr:rowOff>4420193</xdr:rowOff>
    </xdr:to>
    <xdr:sp macro="" textlink="">
      <xdr:nvSpPr>
        <xdr:cNvPr id="12" name="正方形/長方形 11"/>
        <xdr:cNvSpPr/>
      </xdr:nvSpPr>
      <xdr:spPr>
        <a:xfrm>
          <a:off x="274066" y="7685770"/>
          <a:ext cx="3934927" cy="4354423"/>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u="none" strike="noStrike">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①写真貼付（電柱全体撮影）</a:t>
          </a:r>
        </a:p>
        <a:p>
          <a:r>
            <a:rPr lang="en-US" altLang="ja-JP" sz="1000">
              <a:solidFill>
                <a:sysClr val="windowText" lastClr="000000"/>
              </a:solidFill>
              <a:effectLst/>
              <a:latin typeface="+mn-lt"/>
              <a:ea typeface="+mn-ea"/>
              <a:cs typeface="+mn-cs"/>
            </a:rPr>
            <a:t> </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＜撮影時の留意事項＞</a:t>
          </a:r>
        </a:p>
        <a:p>
          <a:r>
            <a:rPr lang="ja-JP" altLang="ja-JP" sz="1000">
              <a:solidFill>
                <a:sysClr val="windowText" lastClr="000000"/>
              </a:solidFill>
              <a:effectLst/>
              <a:latin typeface="+mn-lt"/>
              <a:ea typeface="+mn-ea"/>
              <a:cs typeface="+mn-cs"/>
            </a:rPr>
            <a:t>・添架ポイントがはっきり判るよう</a:t>
          </a:r>
          <a:r>
            <a:rPr lang="ja-JP" altLang="en-US" sz="1000">
              <a:solidFill>
                <a:sysClr val="windowText" lastClr="000000"/>
              </a:solidFill>
              <a:effectLst/>
              <a:latin typeface="+mn-lt"/>
              <a:ea typeface="+mn-ea"/>
              <a:cs typeface="+mn-cs"/>
            </a:rPr>
            <a:t>に</a:t>
          </a:r>
          <a:r>
            <a:rPr lang="ja-JP" altLang="ja-JP" sz="1000">
              <a:solidFill>
                <a:sysClr val="windowText" lastClr="000000"/>
              </a:solidFill>
              <a:effectLst/>
              <a:latin typeface="+mn-lt"/>
              <a:ea typeface="+mn-ea"/>
              <a:cs typeface="+mn-cs"/>
            </a:rPr>
            <a:t>する。</a:t>
          </a:r>
          <a:endParaRPr lang="en-US" altLang="ja-JP" sz="1000">
            <a:solidFill>
              <a:sysClr val="windowText" lastClr="000000"/>
            </a:solidFill>
            <a:effectLst/>
            <a:latin typeface="+mn-lt"/>
            <a:ea typeface="+mn-ea"/>
            <a:cs typeface="+mn-cs"/>
          </a:endParaRPr>
        </a:p>
        <a:p>
          <a:r>
            <a:rPr lang="ja-JP" altLang="en-US" sz="1000">
              <a:solidFill>
                <a:sysClr val="windowText" lastClr="000000"/>
              </a:solidFill>
              <a:effectLst/>
              <a:latin typeface="+mn-lt"/>
              <a:ea typeface="+mn-ea"/>
              <a:cs typeface="+mn-cs"/>
            </a:rPr>
            <a:t>・電柱地際から電柱頭部まではっきり判るようにする。</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・ＮＴＴ通信線、その他事業者線との上下離隔が判るようにする。</a:t>
          </a:r>
        </a:p>
      </xdr:txBody>
    </xdr:sp>
    <xdr:clientData/>
  </xdr:twoCellAnchor>
  <xdr:twoCellAnchor>
    <xdr:from>
      <xdr:col>20</xdr:col>
      <xdr:colOff>94774</xdr:colOff>
      <xdr:row>18</xdr:row>
      <xdr:rowOff>59045</xdr:rowOff>
    </xdr:from>
    <xdr:to>
      <xdr:col>41</xdr:col>
      <xdr:colOff>99176</xdr:colOff>
      <xdr:row>18</xdr:row>
      <xdr:rowOff>4419600</xdr:rowOff>
    </xdr:to>
    <xdr:sp macro="" textlink="">
      <xdr:nvSpPr>
        <xdr:cNvPr id="13" name="正方形/長方形 12"/>
        <xdr:cNvSpPr/>
      </xdr:nvSpPr>
      <xdr:spPr>
        <a:xfrm>
          <a:off x="4488974" y="7679045"/>
          <a:ext cx="4093802" cy="4360555"/>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a:p>
          <a:r>
            <a:rPr lang="ja-JP" altLang="ja-JP" sz="1000">
              <a:solidFill>
                <a:sysClr val="windowText" lastClr="000000"/>
              </a:solidFill>
              <a:effectLst/>
              <a:latin typeface="+mn-lt"/>
              <a:ea typeface="+mn-ea"/>
              <a:cs typeface="+mn-cs"/>
            </a:rPr>
            <a:t>②写真貼付（</a:t>
          </a:r>
          <a:r>
            <a:rPr lang="ja-JP" altLang="en-US" sz="1000">
              <a:solidFill>
                <a:sysClr val="windowText" lastClr="000000"/>
              </a:solidFill>
              <a:effectLst/>
              <a:latin typeface="+mn-lt"/>
              <a:ea typeface="+mn-ea"/>
              <a:cs typeface="+mn-cs"/>
            </a:rPr>
            <a:t>電柱番号札</a:t>
          </a:r>
          <a:r>
            <a:rPr lang="ja-JP" altLang="ja-JP" sz="1000">
              <a:solidFill>
                <a:sysClr val="windowText" lastClr="000000"/>
              </a:solidFill>
              <a:effectLst/>
              <a:latin typeface="+mn-lt"/>
              <a:ea typeface="+mn-ea"/>
              <a:cs typeface="+mn-cs"/>
            </a:rPr>
            <a:t>撮影）</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 </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＜撮影時の留意事項＞</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a:t>
          </a:r>
          <a:r>
            <a:rPr lang="ja-JP" altLang="en-US" sz="1000">
              <a:solidFill>
                <a:sysClr val="windowText" lastClr="000000"/>
              </a:solidFill>
              <a:effectLst/>
              <a:latin typeface="+mn-lt"/>
              <a:ea typeface="+mn-ea"/>
              <a:cs typeface="+mn-cs"/>
            </a:rPr>
            <a:t>電柱番号</a:t>
          </a:r>
          <a:r>
            <a:rPr lang="ja-JP" altLang="ja-JP" sz="1000">
              <a:solidFill>
                <a:sysClr val="windowText" lastClr="000000"/>
              </a:solidFill>
              <a:effectLst/>
              <a:latin typeface="+mn-lt"/>
              <a:ea typeface="+mn-ea"/>
              <a:cs typeface="+mn-cs"/>
            </a:rPr>
            <a:t>がはっきり判るよう</a:t>
          </a:r>
          <a:r>
            <a:rPr lang="ja-JP" altLang="en-US" sz="1000">
              <a:solidFill>
                <a:sysClr val="windowText" lastClr="000000"/>
              </a:solidFill>
              <a:effectLst/>
              <a:latin typeface="+mn-lt"/>
              <a:ea typeface="+mn-ea"/>
              <a:cs typeface="+mn-cs"/>
            </a:rPr>
            <a:t>に</a:t>
          </a:r>
          <a:r>
            <a:rPr lang="ja-JP" altLang="ja-JP" sz="1000">
              <a:solidFill>
                <a:sysClr val="windowText" lastClr="000000"/>
              </a:solidFill>
              <a:effectLst/>
              <a:latin typeface="+mn-lt"/>
              <a:ea typeface="+mn-ea"/>
              <a:cs typeface="+mn-cs"/>
            </a:rPr>
            <a:t>する。</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・道路側より、線路に対して正面より撮影する。</a:t>
          </a:r>
          <a:endParaRPr lang="ja-JP" altLang="ja-JP" sz="1000">
            <a:solidFill>
              <a:sysClr val="windowText" lastClr="000000"/>
            </a:solidFill>
            <a:effectLst/>
          </a:endParaRPr>
        </a:p>
      </xdr:txBody>
    </xdr:sp>
    <xdr:clientData/>
  </xdr:twoCellAnchor>
  <xdr:twoCellAnchor>
    <xdr:from>
      <xdr:col>12</xdr:col>
      <xdr:colOff>50975</xdr:colOff>
      <xdr:row>9</xdr:row>
      <xdr:rowOff>1</xdr:rowOff>
    </xdr:from>
    <xdr:to>
      <xdr:col>13</xdr:col>
      <xdr:colOff>58752</xdr:colOff>
      <xdr:row>14</xdr:row>
      <xdr:rowOff>2243</xdr:rowOff>
    </xdr:to>
    <xdr:sp macro="" textlink="">
      <xdr:nvSpPr>
        <xdr:cNvPr id="14" name="Rectangle 1554"/>
        <xdr:cNvSpPr>
          <a:spLocks noChangeArrowheads="1"/>
        </xdr:cNvSpPr>
      </xdr:nvSpPr>
      <xdr:spPr bwMode="auto">
        <a:xfrm>
          <a:off x="3170413" y="2762251"/>
          <a:ext cx="222089" cy="4871898"/>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36000" tIns="45720" rIns="36000" bIns="45720" anchor="t" anchorCtr="0" upright="1">
          <a:noAutofit/>
        </a:bodyPr>
        <a:lstStyle/>
        <a:p>
          <a:endParaRPr lang="ja-JP" altLang="en-US"/>
        </a:p>
      </xdr:txBody>
    </xdr:sp>
    <xdr:clientData/>
  </xdr:twoCellAnchor>
  <xdr:twoCellAnchor>
    <xdr:from>
      <xdr:col>0</xdr:col>
      <xdr:colOff>38100</xdr:colOff>
      <xdr:row>7</xdr:row>
      <xdr:rowOff>228600</xdr:rowOff>
    </xdr:from>
    <xdr:to>
      <xdr:col>2</xdr:col>
      <xdr:colOff>123825</xdr:colOff>
      <xdr:row>7</xdr:row>
      <xdr:rowOff>228602</xdr:rowOff>
    </xdr:to>
    <xdr:cxnSp macro="">
      <xdr:nvCxnSpPr>
        <xdr:cNvPr id="16" name="直線コネクタ 15"/>
        <xdr:cNvCxnSpPr/>
      </xdr:nvCxnSpPr>
      <xdr:spPr>
        <a:xfrm flipV="1">
          <a:off x="38100" y="2333625"/>
          <a:ext cx="106680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17</xdr:row>
      <xdr:rowOff>219075</xdr:rowOff>
    </xdr:from>
    <xdr:to>
      <xdr:col>5</xdr:col>
      <xdr:colOff>95250</xdr:colOff>
      <xdr:row>17</xdr:row>
      <xdr:rowOff>219077</xdr:rowOff>
    </xdr:to>
    <xdr:cxnSp macro="">
      <xdr:nvCxnSpPr>
        <xdr:cNvPr id="17" name="直線コネクタ 16"/>
        <xdr:cNvCxnSpPr/>
      </xdr:nvCxnSpPr>
      <xdr:spPr>
        <a:xfrm flipV="1">
          <a:off x="38100" y="7724775"/>
          <a:ext cx="158115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6</xdr:row>
      <xdr:rowOff>233362</xdr:rowOff>
    </xdr:from>
    <xdr:to>
      <xdr:col>36</xdr:col>
      <xdr:colOff>171450</xdr:colOff>
      <xdr:row>6</xdr:row>
      <xdr:rowOff>233364</xdr:rowOff>
    </xdr:to>
    <xdr:cxnSp macro="">
      <xdr:nvCxnSpPr>
        <xdr:cNvPr id="18" name="直線コネクタ 17"/>
        <xdr:cNvCxnSpPr/>
      </xdr:nvCxnSpPr>
      <xdr:spPr>
        <a:xfrm flipV="1">
          <a:off x="6781800" y="1947862"/>
          <a:ext cx="165258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82551</xdr:colOff>
      <xdr:row>8</xdr:row>
      <xdr:rowOff>134940</xdr:rowOff>
    </xdr:from>
    <xdr:to>
      <xdr:col>36</xdr:col>
      <xdr:colOff>133351</xdr:colOff>
      <xdr:row>9</xdr:row>
      <xdr:rowOff>161928</xdr:rowOff>
    </xdr:to>
    <xdr:sp macro="" textlink="">
      <xdr:nvSpPr>
        <xdr:cNvPr id="9" name="楕円 8"/>
        <xdr:cNvSpPr/>
      </xdr:nvSpPr>
      <xdr:spPr>
        <a:xfrm>
          <a:off x="7916864" y="2444753"/>
          <a:ext cx="479425" cy="479425"/>
        </a:xfrm>
        <a:prstGeom prst="ellipse">
          <a:avLst/>
        </a:prstGeom>
        <a:gradFill flip="none" rotWithShape="1">
          <a:gsLst>
            <a:gs pos="0">
              <a:srgbClr val="777777">
                <a:tint val="66000"/>
                <a:satMod val="160000"/>
              </a:srgbClr>
            </a:gs>
            <a:gs pos="50000">
              <a:srgbClr val="777777">
                <a:tint val="44500"/>
                <a:satMod val="160000"/>
              </a:srgbClr>
            </a:gs>
            <a:gs pos="100000">
              <a:srgbClr val="777777">
                <a:tint val="23500"/>
                <a:satMod val="160000"/>
              </a:srgbClr>
            </a:gs>
          </a:gsLst>
          <a:lin ang="135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sz="1300" kern="1200">
              <a:solidFill>
                <a:schemeClr val="lt1"/>
              </a:solidFill>
              <a:latin typeface="+mn-lt"/>
              <a:ea typeface="+mn-ea"/>
              <a:cs typeface="+mn-cs"/>
            </a:defRPr>
          </a:lvl1pPr>
          <a:lvl2pPr marL="500063" indent="-42863" algn="l" rtl="0" eaLnBrk="0" fontAlgn="base" hangingPunct="0">
            <a:spcBef>
              <a:spcPct val="0"/>
            </a:spcBef>
            <a:spcAft>
              <a:spcPct val="0"/>
            </a:spcAft>
            <a:defRPr kumimoji="1" sz="1300" kern="1200">
              <a:solidFill>
                <a:schemeClr val="lt1"/>
              </a:solidFill>
              <a:latin typeface="+mn-lt"/>
              <a:ea typeface="+mn-ea"/>
              <a:cs typeface="+mn-cs"/>
            </a:defRPr>
          </a:lvl2pPr>
          <a:lvl3pPr marL="1000125" indent="-85725" algn="l" rtl="0" eaLnBrk="0" fontAlgn="base" hangingPunct="0">
            <a:spcBef>
              <a:spcPct val="0"/>
            </a:spcBef>
            <a:spcAft>
              <a:spcPct val="0"/>
            </a:spcAft>
            <a:defRPr kumimoji="1" sz="1300" kern="1200">
              <a:solidFill>
                <a:schemeClr val="lt1"/>
              </a:solidFill>
              <a:latin typeface="+mn-lt"/>
              <a:ea typeface="+mn-ea"/>
              <a:cs typeface="+mn-cs"/>
            </a:defRPr>
          </a:lvl3pPr>
          <a:lvl4pPr marL="1500188" indent="-128588" algn="l" rtl="0" eaLnBrk="0" fontAlgn="base" hangingPunct="0">
            <a:spcBef>
              <a:spcPct val="0"/>
            </a:spcBef>
            <a:spcAft>
              <a:spcPct val="0"/>
            </a:spcAft>
            <a:defRPr kumimoji="1" sz="1300" kern="1200">
              <a:solidFill>
                <a:schemeClr val="lt1"/>
              </a:solidFill>
              <a:latin typeface="+mn-lt"/>
              <a:ea typeface="+mn-ea"/>
              <a:cs typeface="+mn-cs"/>
            </a:defRPr>
          </a:lvl4pPr>
          <a:lvl5pPr marL="2000250" indent="-171450" algn="l" rtl="0" eaLnBrk="0" fontAlgn="base" hangingPunct="0">
            <a:spcBef>
              <a:spcPct val="0"/>
            </a:spcBef>
            <a:spcAft>
              <a:spcPct val="0"/>
            </a:spcAft>
            <a:defRPr kumimoji="1" sz="1300" kern="1200">
              <a:solidFill>
                <a:schemeClr val="lt1"/>
              </a:solidFill>
              <a:latin typeface="+mn-lt"/>
              <a:ea typeface="+mn-ea"/>
              <a:cs typeface="+mn-cs"/>
            </a:defRPr>
          </a:lvl5pPr>
          <a:lvl6pPr marL="2286000" algn="l" defTabSz="914400" rtl="0" eaLnBrk="1" latinLnBrk="0" hangingPunct="1">
            <a:defRPr kumimoji="1" sz="1300" kern="1200">
              <a:solidFill>
                <a:schemeClr val="lt1"/>
              </a:solidFill>
              <a:latin typeface="+mn-lt"/>
              <a:ea typeface="+mn-ea"/>
              <a:cs typeface="+mn-cs"/>
            </a:defRPr>
          </a:lvl6pPr>
          <a:lvl7pPr marL="2743200" algn="l" defTabSz="914400" rtl="0" eaLnBrk="1" latinLnBrk="0" hangingPunct="1">
            <a:defRPr kumimoji="1" sz="1300" kern="1200">
              <a:solidFill>
                <a:schemeClr val="lt1"/>
              </a:solidFill>
              <a:latin typeface="+mn-lt"/>
              <a:ea typeface="+mn-ea"/>
              <a:cs typeface="+mn-cs"/>
            </a:defRPr>
          </a:lvl7pPr>
          <a:lvl8pPr marL="3200400" algn="l" defTabSz="914400" rtl="0" eaLnBrk="1" latinLnBrk="0" hangingPunct="1">
            <a:defRPr kumimoji="1" sz="1300" kern="1200">
              <a:solidFill>
                <a:schemeClr val="lt1"/>
              </a:solidFill>
              <a:latin typeface="+mn-lt"/>
              <a:ea typeface="+mn-ea"/>
              <a:cs typeface="+mn-cs"/>
            </a:defRPr>
          </a:lvl8pPr>
          <a:lvl9pPr marL="3657600" algn="l" defTabSz="914400" rtl="0" eaLnBrk="1" latinLnBrk="0" hangingPunct="1">
            <a:defRPr kumimoji="1" sz="1300" kern="1200">
              <a:solidFill>
                <a:schemeClr val="lt1"/>
              </a:solidFill>
              <a:latin typeface="+mn-lt"/>
              <a:ea typeface="+mn-ea"/>
              <a:cs typeface="+mn-cs"/>
            </a:defRPr>
          </a:lvl9pPr>
        </a:lstStyle>
        <a:p>
          <a:pPr algn="ctr">
            <a:defRPr/>
          </a:pPr>
          <a:endParaRPr lang="ja-JP" altLang="en-US"/>
        </a:p>
      </xdr:txBody>
    </xdr:sp>
    <xdr:clientData/>
  </xdr:twoCellAnchor>
  <xdr:twoCellAnchor>
    <xdr:from>
      <xdr:col>29</xdr:col>
      <xdr:colOff>107951</xdr:colOff>
      <xdr:row>9</xdr:row>
      <xdr:rowOff>173040</xdr:rowOff>
    </xdr:from>
    <xdr:to>
      <xdr:col>41</xdr:col>
      <xdr:colOff>152401</xdr:colOff>
      <xdr:row>9</xdr:row>
      <xdr:rowOff>173040</xdr:rowOff>
    </xdr:to>
    <xdr:sp macro="" textlink="">
      <xdr:nvSpPr>
        <xdr:cNvPr id="10" name="Line 39"/>
        <xdr:cNvSpPr>
          <a:spLocks noChangeShapeType="1"/>
        </xdr:cNvSpPr>
      </xdr:nvSpPr>
      <xdr:spPr bwMode="auto">
        <a:xfrm>
          <a:off x="6870701" y="2935290"/>
          <a:ext cx="2616200" cy="0"/>
        </a:xfrm>
        <a:prstGeom prst="line">
          <a:avLst/>
        </a:prstGeom>
        <a:noFill/>
        <a:ln w="57150">
          <a:solidFill>
            <a:schemeClr val="tx1"/>
          </a:solidFill>
          <a:round/>
          <a:headEnd/>
          <a:tailEnd/>
        </a:ln>
        <a:extLst>
          <a:ext uri="{909E8E84-426E-40DD-AFC4-6F175D3DCCD1}">
            <a14:hiddenFill xmlns:a14="http://schemas.microsoft.com/office/drawing/2010/main">
              <a:noFill/>
            </a14:hiddenFill>
          </a:ext>
        </a:extLst>
      </xdr:spPr>
      <xdr:txBody>
        <a:bodyPr wrap="square" lIns="100077" tIns="50039" rIns="100077" bIns="50039"/>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endParaRPr lang="ja-JP" altLang="en-US"/>
        </a:p>
      </xdr:txBody>
    </xdr:sp>
    <xdr:clientData/>
  </xdr:twoCellAnchor>
  <xdr:twoCellAnchor>
    <xdr:from>
      <xdr:col>37</xdr:col>
      <xdr:colOff>99220</xdr:colOff>
      <xdr:row>8</xdr:row>
      <xdr:rowOff>220664</xdr:rowOff>
    </xdr:from>
    <xdr:to>
      <xdr:col>43</xdr:col>
      <xdr:colOff>166688</xdr:colOff>
      <xdr:row>9</xdr:row>
      <xdr:rowOff>202707</xdr:rowOff>
    </xdr:to>
    <xdr:sp macro="" textlink="">
      <xdr:nvSpPr>
        <xdr:cNvPr id="11" name="Text Box 40"/>
        <xdr:cNvSpPr txBox="1">
          <a:spLocks noChangeArrowheads="1"/>
        </xdr:cNvSpPr>
      </xdr:nvSpPr>
      <xdr:spPr bwMode="auto">
        <a:xfrm>
          <a:off x="8576470" y="2530477"/>
          <a:ext cx="1353343" cy="43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00">
              <a:ea typeface="ＭＳ 明朝" panose="02020609040205080304" pitchFamily="17" charset="-128"/>
            </a:rPr>
            <a:t>ＮＴＴ西日本</a:t>
          </a:r>
          <a:endParaRPr lang="en-US" altLang="ja-JP" sz="1000">
            <a:ea typeface="ＭＳ 明朝" panose="02020609040205080304" pitchFamily="17" charset="-128"/>
          </a:endParaRPr>
        </a:p>
        <a:p>
          <a:pPr eaLnBrk="1" hangingPunct="1">
            <a:spcBef>
              <a:spcPct val="0"/>
            </a:spcBef>
            <a:buFontTx/>
            <a:buNone/>
          </a:pPr>
          <a:r>
            <a:rPr lang="ja-JP" altLang="en-US" sz="1000">
              <a:ea typeface="ＭＳ 明朝" panose="02020609040205080304" pitchFamily="17" charset="-128"/>
            </a:rPr>
            <a:t>ケーブル</a:t>
          </a:r>
        </a:p>
      </xdr:txBody>
    </xdr:sp>
    <xdr:clientData/>
  </xdr:twoCellAnchor>
  <xdr:twoCellAnchor>
    <xdr:from>
      <xdr:col>30</xdr:col>
      <xdr:colOff>33338</xdr:colOff>
      <xdr:row>9</xdr:row>
      <xdr:rowOff>360365</xdr:rowOff>
    </xdr:from>
    <xdr:to>
      <xdr:col>30</xdr:col>
      <xdr:colOff>33338</xdr:colOff>
      <xdr:row>9</xdr:row>
      <xdr:rowOff>1027115</xdr:rowOff>
    </xdr:to>
    <xdr:cxnSp macro="">
      <xdr:nvCxnSpPr>
        <xdr:cNvPr id="19" name="直線矢印コネクタ 18"/>
        <xdr:cNvCxnSpPr/>
      </xdr:nvCxnSpPr>
      <xdr:spPr>
        <a:xfrm>
          <a:off x="7010401" y="3122615"/>
          <a:ext cx="0" cy="6667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33338</xdr:colOff>
      <xdr:row>8</xdr:row>
      <xdr:rowOff>31752</xdr:rowOff>
    </xdr:from>
    <xdr:to>
      <xdr:col>30</xdr:col>
      <xdr:colOff>33338</xdr:colOff>
      <xdr:row>9</xdr:row>
      <xdr:rowOff>87315</xdr:rowOff>
    </xdr:to>
    <xdr:cxnSp macro="">
      <xdr:nvCxnSpPr>
        <xdr:cNvPr id="20" name="直線矢印コネクタ 19"/>
        <xdr:cNvCxnSpPr/>
      </xdr:nvCxnSpPr>
      <xdr:spPr>
        <a:xfrm flipV="1">
          <a:off x="7010401" y="2341565"/>
          <a:ext cx="0" cy="508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8</xdr:row>
      <xdr:rowOff>23816</xdr:rowOff>
    </xdr:from>
    <xdr:to>
      <xdr:col>33</xdr:col>
      <xdr:colOff>154783</xdr:colOff>
      <xdr:row>8</xdr:row>
      <xdr:rowOff>291584</xdr:rowOff>
    </xdr:to>
    <xdr:sp macro="" textlink="">
      <xdr:nvSpPr>
        <xdr:cNvPr id="21" name="Text Box 57"/>
        <xdr:cNvSpPr txBox="1">
          <a:spLocks noChangeArrowheads="1"/>
        </xdr:cNvSpPr>
      </xdr:nvSpPr>
      <xdr:spPr bwMode="auto">
        <a:xfrm>
          <a:off x="6977064" y="2333629"/>
          <a:ext cx="797719" cy="267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00">
              <a:ea typeface="ＭＳ 明朝" panose="02020609040205080304" pitchFamily="17" charset="-128"/>
            </a:rPr>
            <a:t>民地側</a:t>
          </a:r>
        </a:p>
      </xdr:txBody>
    </xdr:sp>
    <xdr:clientData/>
  </xdr:twoCellAnchor>
  <xdr:twoCellAnchor>
    <xdr:from>
      <xdr:col>30</xdr:col>
      <xdr:colOff>3176</xdr:colOff>
      <xdr:row>9</xdr:row>
      <xdr:rowOff>952503</xdr:rowOff>
    </xdr:from>
    <xdr:to>
      <xdr:col>33</xdr:col>
      <xdr:colOff>142877</xdr:colOff>
      <xdr:row>9</xdr:row>
      <xdr:rowOff>1220271</xdr:rowOff>
    </xdr:to>
    <xdr:sp macro="" textlink="">
      <xdr:nvSpPr>
        <xdr:cNvPr id="22" name="Text Box 57"/>
        <xdr:cNvSpPr txBox="1">
          <a:spLocks noChangeArrowheads="1"/>
        </xdr:cNvSpPr>
      </xdr:nvSpPr>
      <xdr:spPr bwMode="auto">
        <a:xfrm>
          <a:off x="6980239" y="3714753"/>
          <a:ext cx="782638" cy="267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00">
              <a:ea typeface="ＭＳ 明朝" panose="02020609040205080304" pitchFamily="17" charset="-128"/>
            </a:rPr>
            <a:t>道路側</a:t>
          </a:r>
        </a:p>
      </xdr:txBody>
    </xdr:sp>
    <xdr:clientData/>
  </xdr:twoCellAnchor>
  <xdr:twoCellAnchor>
    <xdr:from>
      <xdr:col>34</xdr:col>
      <xdr:colOff>43658</xdr:colOff>
      <xdr:row>8</xdr:row>
      <xdr:rowOff>227015</xdr:rowOff>
    </xdr:from>
    <xdr:to>
      <xdr:col>37</xdr:col>
      <xdr:colOff>178596</xdr:colOff>
      <xdr:row>9</xdr:row>
      <xdr:rowOff>75753</xdr:rowOff>
    </xdr:to>
    <xdr:sp macro="" textlink="">
      <xdr:nvSpPr>
        <xdr:cNvPr id="24" name="Text Box 40"/>
        <xdr:cNvSpPr txBox="1">
          <a:spLocks noChangeArrowheads="1"/>
        </xdr:cNvSpPr>
      </xdr:nvSpPr>
      <xdr:spPr bwMode="auto">
        <a:xfrm>
          <a:off x="7877971" y="2536828"/>
          <a:ext cx="777875" cy="30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200">
              <a:ea typeface="ＭＳ 明朝" panose="02020609040205080304" pitchFamily="17" charset="-128"/>
            </a:rPr>
            <a:t>電柱</a:t>
          </a:r>
        </a:p>
      </xdr:txBody>
    </xdr:sp>
    <xdr:clientData/>
  </xdr:twoCellAnchor>
  <xdr:twoCellAnchor>
    <xdr:from>
      <xdr:col>29</xdr:col>
      <xdr:colOff>19050</xdr:colOff>
      <xdr:row>10</xdr:row>
      <xdr:rowOff>233362</xdr:rowOff>
    </xdr:from>
    <xdr:to>
      <xdr:col>36</xdr:col>
      <xdr:colOff>171450</xdr:colOff>
      <xdr:row>10</xdr:row>
      <xdr:rowOff>233364</xdr:rowOff>
    </xdr:to>
    <xdr:cxnSp macro="">
      <xdr:nvCxnSpPr>
        <xdr:cNvPr id="28" name="直線コネクタ 27"/>
        <xdr:cNvCxnSpPr/>
      </xdr:nvCxnSpPr>
      <xdr:spPr>
        <a:xfrm flipV="1">
          <a:off x="6781800" y="1947862"/>
          <a:ext cx="165258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89027</xdr:colOff>
      <xdr:row>14</xdr:row>
      <xdr:rowOff>171447</xdr:rowOff>
    </xdr:from>
    <xdr:to>
      <xdr:col>5</xdr:col>
      <xdr:colOff>409898</xdr:colOff>
      <xdr:row>32</xdr:row>
      <xdr:rowOff>161925</xdr:rowOff>
    </xdr:to>
    <xdr:grpSp>
      <xdr:nvGrpSpPr>
        <xdr:cNvPr id="2" name="Group 2597"/>
        <xdr:cNvGrpSpPr>
          <a:grpSpLocks/>
        </xdr:cNvGrpSpPr>
      </xdr:nvGrpSpPr>
      <xdr:grpSpPr bwMode="auto">
        <a:xfrm>
          <a:off x="1613027" y="3524247"/>
          <a:ext cx="2987871" cy="3076578"/>
          <a:chOff x="1413" y="1809"/>
          <a:chExt cx="1676" cy="1598"/>
        </a:xfrm>
      </xdr:grpSpPr>
      <xdr:sp macro="" textlink="">
        <xdr:nvSpPr>
          <xdr:cNvPr id="4" name="Line 2547"/>
          <xdr:cNvSpPr>
            <a:spLocks noChangeAspect="1" noChangeShapeType="1"/>
          </xdr:cNvSpPr>
        </xdr:nvSpPr>
        <xdr:spPr bwMode="auto">
          <a:xfrm flipH="1">
            <a:off x="1978" y="2144"/>
            <a:ext cx="634" cy="83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5" name="Line 2548"/>
          <xdr:cNvSpPr>
            <a:spLocks noChangeAspect="1" noChangeShapeType="1"/>
          </xdr:cNvSpPr>
        </xdr:nvSpPr>
        <xdr:spPr bwMode="auto">
          <a:xfrm>
            <a:off x="1983" y="2977"/>
            <a:ext cx="81" cy="64"/>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6" name="Line 2549"/>
          <xdr:cNvSpPr>
            <a:spLocks noChangeAspect="1" noChangeShapeType="1"/>
          </xdr:cNvSpPr>
        </xdr:nvSpPr>
        <xdr:spPr bwMode="auto">
          <a:xfrm>
            <a:off x="2621" y="2148"/>
            <a:ext cx="99" cy="50"/>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7" name="Line 2550"/>
          <xdr:cNvSpPr>
            <a:spLocks noChangeAspect="1" noChangeShapeType="1"/>
          </xdr:cNvSpPr>
        </xdr:nvSpPr>
        <xdr:spPr bwMode="auto">
          <a:xfrm flipH="1">
            <a:off x="2200" y="2352"/>
            <a:ext cx="520" cy="69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8" name="Line 2551"/>
          <xdr:cNvSpPr>
            <a:spLocks noChangeAspect="1" noChangeShapeType="1"/>
          </xdr:cNvSpPr>
        </xdr:nvSpPr>
        <xdr:spPr bwMode="auto">
          <a:xfrm flipH="1">
            <a:off x="2064" y="2203"/>
            <a:ext cx="656" cy="83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9" name="Line 2552"/>
          <xdr:cNvSpPr>
            <a:spLocks noChangeAspect="1" noChangeShapeType="1"/>
          </xdr:cNvSpPr>
        </xdr:nvSpPr>
        <xdr:spPr bwMode="auto">
          <a:xfrm flipH="1">
            <a:off x="1798" y="2977"/>
            <a:ext cx="189" cy="231"/>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0" name="Line 2553"/>
          <xdr:cNvSpPr>
            <a:spLocks noChangeAspect="1" noChangeShapeType="1"/>
          </xdr:cNvSpPr>
        </xdr:nvSpPr>
        <xdr:spPr bwMode="auto">
          <a:xfrm>
            <a:off x="1798" y="3208"/>
            <a:ext cx="0" cy="181"/>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1" name="Line 2554"/>
          <xdr:cNvSpPr>
            <a:spLocks noChangeAspect="1" noChangeShapeType="1"/>
          </xdr:cNvSpPr>
        </xdr:nvSpPr>
        <xdr:spPr bwMode="auto">
          <a:xfrm flipH="1">
            <a:off x="1843" y="3013"/>
            <a:ext cx="181" cy="21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2" name="Line 2555"/>
          <xdr:cNvSpPr>
            <a:spLocks noChangeAspect="1" noChangeShapeType="1"/>
          </xdr:cNvSpPr>
        </xdr:nvSpPr>
        <xdr:spPr bwMode="auto">
          <a:xfrm>
            <a:off x="1843" y="3226"/>
            <a:ext cx="0" cy="177"/>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3" name="Line 2556"/>
          <xdr:cNvSpPr>
            <a:spLocks noChangeAspect="1" noChangeShapeType="1"/>
          </xdr:cNvSpPr>
        </xdr:nvSpPr>
        <xdr:spPr bwMode="auto">
          <a:xfrm>
            <a:off x="1798" y="3398"/>
            <a:ext cx="49" cy="5"/>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4" name="Line 2557"/>
          <xdr:cNvSpPr>
            <a:spLocks noChangeAspect="1" noChangeShapeType="1"/>
          </xdr:cNvSpPr>
        </xdr:nvSpPr>
        <xdr:spPr bwMode="auto">
          <a:xfrm>
            <a:off x="1780" y="1809"/>
            <a:ext cx="0" cy="131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5" name="Line 2558"/>
          <xdr:cNvSpPr>
            <a:spLocks noChangeAspect="1" noChangeShapeType="1"/>
          </xdr:cNvSpPr>
        </xdr:nvSpPr>
        <xdr:spPr bwMode="auto">
          <a:xfrm>
            <a:off x="2715" y="1813"/>
            <a:ext cx="0" cy="21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6" name="Line 2561"/>
          <xdr:cNvSpPr>
            <a:spLocks noChangeAspect="1" noChangeShapeType="1"/>
          </xdr:cNvSpPr>
        </xdr:nvSpPr>
        <xdr:spPr bwMode="auto">
          <a:xfrm>
            <a:off x="1423" y="2157"/>
            <a:ext cx="1062" cy="0"/>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7" name="Line 2562"/>
          <xdr:cNvSpPr>
            <a:spLocks noChangeAspect="1" noChangeShapeType="1"/>
          </xdr:cNvSpPr>
        </xdr:nvSpPr>
        <xdr:spPr bwMode="auto">
          <a:xfrm>
            <a:off x="1413" y="3407"/>
            <a:ext cx="254" cy="0"/>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8" name="Line 2565"/>
          <xdr:cNvSpPr>
            <a:spLocks noChangeAspect="1" noChangeShapeType="1"/>
          </xdr:cNvSpPr>
        </xdr:nvSpPr>
        <xdr:spPr bwMode="auto">
          <a:xfrm>
            <a:off x="2715" y="2207"/>
            <a:ext cx="5" cy="145"/>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9" name="Line 2566"/>
          <xdr:cNvSpPr>
            <a:spLocks noChangeAspect="1" noChangeShapeType="1"/>
          </xdr:cNvSpPr>
        </xdr:nvSpPr>
        <xdr:spPr bwMode="auto">
          <a:xfrm>
            <a:off x="2064" y="3041"/>
            <a:ext cx="136" cy="9"/>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0" name="Line 2567"/>
          <xdr:cNvSpPr>
            <a:spLocks noChangeAspect="1" noChangeShapeType="1"/>
          </xdr:cNvSpPr>
        </xdr:nvSpPr>
        <xdr:spPr bwMode="auto">
          <a:xfrm flipV="1">
            <a:off x="2661" y="1818"/>
            <a:ext cx="177" cy="25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1" name="Line 2568"/>
          <xdr:cNvSpPr>
            <a:spLocks noChangeAspect="1" noChangeShapeType="1"/>
          </xdr:cNvSpPr>
        </xdr:nvSpPr>
        <xdr:spPr bwMode="auto">
          <a:xfrm flipV="1">
            <a:off x="2881" y="1965"/>
            <a:ext cx="208" cy="30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2" name="Line 2594"/>
          <xdr:cNvSpPr>
            <a:spLocks noChangeShapeType="1"/>
          </xdr:cNvSpPr>
        </xdr:nvSpPr>
        <xdr:spPr bwMode="auto">
          <a:xfrm rot="1943483">
            <a:off x="2720" y="2043"/>
            <a:ext cx="289" cy="5"/>
          </a:xfrm>
          <a:prstGeom prst="line">
            <a:avLst/>
          </a:prstGeom>
          <a:noFill/>
          <a:ln w="9525">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3" name="Line 2595"/>
          <xdr:cNvSpPr>
            <a:spLocks noChangeShapeType="1"/>
          </xdr:cNvSpPr>
        </xdr:nvSpPr>
        <xdr:spPr bwMode="auto">
          <a:xfrm>
            <a:off x="1770" y="1896"/>
            <a:ext cx="942" cy="0"/>
          </a:xfrm>
          <a:prstGeom prst="line">
            <a:avLst/>
          </a:prstGeom>
          <a:noFill/>
          <a:ln w="9525">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5" name="Line 2596"/>
          <xdr:cNvSpPr>
            <a:spLocks noChangeShapeType="1"/>
          </xdr:cNvSpPr>
        </xdr:nvSpPr>
        <xdr:spPr bwMode="auto">
          <a:xfrm>
            <a:off x="1542" y="2154"/>
            <a:ext cx="0" cy="1248"/>
          </a:xfrm>
          <a:prstGeom prst="line">
            <a:avLst/>
          </a:prstGeom>
          <a:noFill/>
          <a:ln w="9525">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grpSp>
    <xdr:clientData/>
  </xdr:twoCellAnchor>
  <xdr:twoCellAnchor>
    <xdr:from>
      <xdr:col>2</xdr:col>
      <xdr:colOff>495301</xdr:colOff>
      <xdr:row>38</xdr:row>
      <xdr:rowOff>104774</xdr:rowOff>
    </xdr:from>
    <xdr:to>
      <xdr:col>5</xdr:col>
      <xdr:colOff>212518</xdr:colOff>
      <xdr:row>48</xdr:row>
      <xdr:rowOff>19049</xdr:rowOff>
    </xdr:to>
    <xdr:grpSp>
      <xdr:nvGrpSpPr>
        <xdr:cNvPr id="26" name="Group 2592"/>
        <xdr:cNvGrpSpPr>
          <a:grpSpLocks noChangeAspect="1"/>
        </xdr:cNvGrpSpPr>
      </xdr:nvGrpSpPr>
      <xdr:grpSpPr bwMode="auto">
        <a:xfrm>
          <a:off x="2019301" y="7591424"/>
          <a:ext cx="2384217" cy="1628775"/>
          <a:chOff x="1293" y="3946"/>
          <a:chExt cx="1309" cy="829"/>
        </a:xfrm>
      </xdr:grpSpPr>
      <xdr:sp macro="" textlink="">
        <xdr:nvSpPr>
          <xdr:cNvPr id="27" name="Freeform 2574"/>
          <xdr:cNvSpPr>
            <a:spLocks noChangeAspect="1"/>
          </xdr:cNvSpPr>
        </xdr:nvSpPr>
        <xdr:spPr bwMode="auto">
          <a:xfrm>
            <a:off x="1300" y="3946"/>
            <a:ext cx="1273" cy="701"/>
          </a:xfrm>
          <a:custGeom>
            <a:avLst/>
            <a:gdLst>
              <a:gd name="T0" fmla="*/ 566 w 1273"/>
              <a:gd name="T1" fmla="*/ 7 h 701"/>
              <a:gd name="T2" fmla="*/ 446 w 1273"/>
              <a:gd name="T3" fmla="*/ 21 h 701"/>
              <a:gd name="T4" fmla="*/ 332 w 1273"/>
              <a:gd name="T5" fmla="*/ 43 h 701"/>
              <a:gd name="T6" fmla="*/ 226 w 1273"/>
              <a:gd name="T7" fmla="*/ 85 h 701"/>
              <a:gd name="T8" fmla="*/ 184 w 1273"/>
              <a:gd name="T9" fmla="*/ 106 h 701"/>
              <a:gd name="T10" fmla="*/ 141 w 1273"/>
              <a:gd name="T11" fmla="*/ 128 h 701"/>
              <a:gd name="T12" fmla="*/ 106 w 1273"/>
              <a:gd name="T13" fmla="*/ 156 h 701"/>
              <a:gd name="T14" fmla="*/ 70 w 1273"/>
              <a:gd name="T15" fmla="*/ 184 h 701"/>
              <a:gd name="T16" fmla="*/ 49 w 1273"/>
              <a:gd name="T17" fmla="*/ 220 h 701"/>
              <a:gd name="T18" fmla="*/ 28 w 1273"/>
              <a:gd name="T19" fmla="*/ 248 h 701"/>
              <a:gd name="T20" fmla="*/ 7 w 1273"/>
              <a:gd name="T21" fmla="*/ 283 h 701"/>
              <a:gd name="T22" fmla="*/ 0 w 1273"/>
              <a:gd name="T23" fmla="*/ 319 h 701"/>
              <a:gd name="T24" fmla="*/ 0 w 1273"/>
              <a:gd name="T25" fmla="*/ 354 h 701"/>
              <a:gd name="T26" fmla="*/ 0 w 1273"/>
              <a:gd name="T27" fmla="*/ 390 h 701"/>
              <a:gd name="T28" fmla="*/ 7 w 1273"/>
              <a:gd name="T29" fmla="*/ 425 h 701"/>
              <a:gd name="T30" fmla="*/ 28 w 1273"/>
              <a:gd name="T31" fmla="*/ 461 h 701"/>
              <a:gd name="T32" fmla="*/ 49 w 1273"/>
              <a:gd name="T33" fmla="*/ 489 h 701"/>
              <a:gd name="T34" fmla="*/ 70 w 1273"/>
              <a:gd name="T35" fmla="*/ 517 h 701"/>
              <a:gd name="T36" fmla="*/ 106 w 1273"/>
              <a:gd name="T37" fmla="*/ 553 h 701"/>
              <a:gd name="T38" fmla="*/ 141 w 1273"/>
              <a:gd name="T39" fmla="*/ 574 h 701"/>
              <a:gd name="T40" fmla="*/ 184 w 1273"/>
              <a:gd name="T41" fmla="*/ 602 h 701"/>
              <a:gd name="T42" fmla="*/ 226 w 1273"/>
              <a:gd name="T43" fmla="*/ 623 h 701"/>
              <a:gd name="T44" fmla="*/ 332 w 1273"/>
              <a:gd name="T45" fmla="*/ 659 h 701"/>
              <a:gd name="T46" fmla="*/ 446 w 1273"/>
              <a:gd name="T47" fmla="*/ 687 h 701"/>
              <a:gd name="T48" fmla="*/ 566 w 1273"/>
              <a:gd name="T49" fmla="*/ 701 h 701"/>
              <a:gd name="T50" fmla="*/ 700 w 1273"/>
              <a:gd name="T51" fmla="*/ 701 h 701"/>
              <a:gd name="T52" fmla="*/ 821 w 1273"/>
              <a:gd name="T53" fmla="*/ 687 h 701"/>
              <a:gd name="T54" fmla="*/ 934 w 1273"/>
              <a:gd name="T55" fmla="*/ 659 h 701"/>
              <a:gd name="T56" fmla="*/ 1040 w 1273"/>
              <a:gd name="T57" fmla="*/ 623 h 701"/>
              <a:gd name="T58" fmla="*/ 1082 w 1273"/>
              <a:gd name="T59" fmla="*/ 602 h 701"/>
              <a:gd name="T60" fmla="*/ 1125 w 1273"/>
              <a:gd name="T61" fmla="*/ 574 h 701"/>
              <a:gd name="T62" fmla="*/ 1160 w 1273"/>
              <a:gd name="T63" fmla="*/ 553 h 701"/>
              <a:gd name="T64" fmla="*/ 1196 w 1273"/>
              <a:gd name="T65" fmla="*/ 517 h 701"/>
              <a:gd name="T66" fmla="*/ 1224 w 1273"/>
              <a:gd name="T67" fmla="*/ 489 h 701"/>
              <a:gd name="T68" fmla="*/ 1245 w 1273"/>
              <a:gd name="T69" fmla="*/ 461 h 701"/>
              <a:gd name="T70" fmla="*/ 1259 w 1273"/>
              <a:gd name="T71" fmla="*/ 425 h 701"/>
              <a:gd name="T72" fmla="*/ 1266 w 1273"/>
              <a:gd name="T73" fmla="*/ 390 h 701"/>
              <a:gd name="T74" fmla="*/ 1273 w 1273"/>
              <a:gd name="T75" fmla="*/ 354 h 701"/>
              <a:gd name="T76" fmla="*/ 1266 w 1273"/>
              <a:gd name="T77" fmla="*/ 319 h 701"/>
              <a:gd name="T78" fmla="*/ 1259 w 1273"/>
              <a:gd name="T79" fmla="*/ 283 h 701"/>
              <a:gd name="T80" fmla="*/ 1245 w 1273"/>
              <a:gd name="T81" fmla="*/ 248 h 701"/>
              <a:gd name="T82" fmla="*/ 1224 w 1273"/>
              <a:gd name="T83" fmla="*/ 220 h 701"/>
              <a:gd name="T84" fmla="*/ 1196 w 1273"/>
              <a:gd name="T85" fmla="*/ 184 h 701"/>
              <a:gd name="T86" fmla="*/ 1160 w 1273"/>
              <a:gd name="T87" fmla="*/ 156 h 701"/>
              <a:gd name="T88" fmla="*/ 1125 w 1273"/>
              <a:gd name="T89" fmla="*/ 128 h 701"/>
              <a:gd name="T90" fmla="*/ 1082 w 1273"/>
              <a:gd name="T91" fmla="*/ 106 h 701"/>
              <a:gd name="T92" fmla="*/ 1040 w 1273"/>
              <a:gd name="T93" fmla="*/ 85 h 701"/>
              <a:gd name="T94" fmla="*/ 934 w 1273"/>
              <a:gd name="T95" fmla="*/ 43 h 701"/>
              <a:gd name="T96" fmla="*/ 821 w 1273"/>
              <a:gd name="T97" fmla="*/ 21 h 701"/>
              <a:gd name="T98" fmla="*/ 700 w 1273"/>
              <a:gd name="T99" fmla="*/ 7 h 70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1273"/>
              <a:gd name="T151" fmla="*/ 0 h 701"/>
              <a:gd name="T152" fmla="*/ 1273 w 1273"/>
              <a:gd name="T153" fmla="*/ 701 h 701"/>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1273" h="701">
                <a:moveTo>
                  <a:pt x="637" y="0"/>
                </a:moveTo>
                <a:lnTo>
                  <a:pt x="566" y="7"/>
                </a:lnTo>
                <a:lnTo>
                  <a:pt x="502" y="7"/>
                </a:lnTo>
                <a:lnTo>
                  <a:pt x="446" y="21"/>
                </a:lnTo>
                <a:lnTo>
                  <a:pt x="389" y="28"/>
                </a:lnTo>
                <a:lnTo>
                  <a:pt x="332" y="43"/>
                </a:lnTo>
                <a:lnTo>
                  <a:pt x="276" y="64"/>
                </a:lnTo>
                <a:lnTo>
                  <a:pt x="226" y="85"/>
                </a:lnTo>
                <a:lnTo>
                  <a:pt x="205" y="92"/>
                </a:lnTo>
                <a:lnTo>
                  <a:pt x="184" y="106"/>
                </a:lnTo>
                <a:lnTo>
                  <a:pt x="162" y="120"/>
                </a:lnTo>
                <a:lnTo>
                  <a:pt x="141" y="128"/>
                </a:lnTo>
                <a:lnTo>
                  <a:pt x="120" y="142"/>
                </a:lnTo>
                <a:lnTo>
                  <a:pt x="106" y="156"/>
                </a:lnTo>
                <a:lnTo>
                  <a:pt x="92" y="170"/>
                </a:lnTo>
                <a:lnTo>
                  <a:pt x="70" y="184"/>
                </a:lnTo>
                <a:lnTo>
                  <a:pt x="56" y="198"/>
                </a:lnTo>
                <a:lnTo>
                  <a:pt x="49" y="220"/>
                </a:lnTo>
                <a:lnTo>
                  <a:pt x="35" y="234"/>
                </a:lnTo>
                <a:lnTo>
                  <a:pt x="28" y="248"/>
                </a:lnTo>
                <a:lnTo>
                  <a:pt x="14" y="262"/>
                </a:lnTo>
                <a:lnTo>
                  <a:pt x="7" y="283"/>
                </a:lnTo>
                <a:lnTo>
                  <a:pt x="7" y="298"/>
                </a:lnTo>
                <a:lnTo>
                  <a:pt x="0" y="319"/>
                </a:lnTo>
                <a:lnTo>
                  <a:pt x="0" y="333"/>
                </a:lnTo>
                <a:lnTo>
                  <a:pt x="0" y="354"/>
                </a:lnTo>
                <a:lnTo>
                  <a:pt x="0" y="368"/>
                </a:lnTo>
                <a:lnTo>
                  <a:pt x="0" y="390"/>
                </a:lnTo>
                <a:lnTo>
                  <a:pt x="7" y="404"/>
                </a:lnTo>
                <a:lnTo>
                  <a:pt x="7" y="425"/>
                </a:lnTo>
                <a:lnTo>
                  <a:pt x="14" y="439"/>
                </a:lnTo>
                <a:lnTo>
                  <a:pt x="28" y="461"/>
                </a:lnTo>
                <a:lnTo>
                  <a:pt x="35" y="475"/>
                </a:lnTo>
                <a:lnTo>
                  <a:pt x="49" y="489"/>
                </a:lnTo>
                <a:lnTo>
                  <a:pt x="56" y="503"/>
                </a:lnTo>
                <a:lnTo>
                  <a:pt x="70" y="517"/>
                </a:lnTo>
                <a:lnTo>
                  <a:pt x="92" y="538"/>
                </a:lnTo>
                <a:lnTo>
                  <a:pt x="106" y="553"/>
                </a:lnTo>
                <a:lnTo>
                  <a:pt x="120" y="567"/>
                </a:lnTo>
                <a:lnTo>
                  <a:pt x="141" y="574"/>
                </a:lnTo>
                <a:lnTo>
                  <a:pt x="162" y="588"/>
                </a:lnTo>
                <a:lnTo>
                  <a:pt x="184" y="602"/>
                </a:lnTo>
                <a:lnTo>
                  <a:pt x="205" y="616"/>
                </a:lnTo>
                <a:lnTo>
                  <a:pt x="226" y="623"/>
                </a:lnTo>
                <a:lnTo>
                  <a:pt x="276" y="645"/>
                </a:lnTo>
                <a:lnTo>
                  <a:pt x="332" y="659"/>
                </a:lnTo>
                <a:lnTo>
                  <a:pt x="389" y="673"/>
                </a:lnTo>
                <a:lnTo>
                  <a:pt x="446" y="687"/>
                </a:lnTo>
                <a:lnTo>
                  <a:pt x="502" y="694"/>
                </a:lnTo>
                <a:lnTo>
                  <a:pt x="566" y="701"/>
                </a:lnTo>
                <a:lnTo>
                  <a:pt x="637" y="701"/>
                </a:lnTo>
                <a:lnTo>
                  <a:pt x="700" y="701"/>
                </a:lnTo>
                <a:lnTo>
                  <a:pt x="764" y="694"/>
                </a:lnTo>
                <a:lnTo>
                  <a:pt x="821" y="687"/>
                </a:lnTo>
                <a:lnTo>
                  <a:pt x="884" y="673"/>
                </a:lnTo>
                <a:lnTo>
                  <a:pt x="934" y="659"/>
                </a:lnTo>
                <a:lnTo>
                  <a:pt x="990" y="645"/>
                </a:lnTo>
                <a:lnTo>
                  <a:pt x="1040" y="623"/>
                </a:lnTo>
                <a:lnTo>
                  <a:pt x="1061" y="616"/>
                </a:lnTo>
                <a:lnTo>
                  <a:pt x="1082" y="602"/>
                </a:lnTo>
                <a:lnTo>
                  <a:pt x="1104" y="588"/>
                </a:lnTo>
                <a:lnTo>
                  <a:pt x="1125" y="574"/>
                </a:lnTo>
                <a:lnTo>
                  <a:pt x="1146" y="567"/>
                </a:lnTo>
                <a:lnTo>
                  <a:pt x="1160" y="553"/>
                </a:lnTo>
                <a:lnTo>
                  <a:pt x="1181" y="538"/>
                </a:lnTo>
                <a:lnTo>
                  <a:pt x="1196" y="517"/>
                </a:lnTo>
                <a:lnTo>
                  <a:pt x="1210" y="503"/>
                </a:lnTo>
                <a:lnTo>
                  <a:pt x="1224" y="489"/>
                </a:lnTo>
                <a:lnTo>
                  <a:pt x="1231" y="475"/>
                </a:lnTo>
                <a:lnTo>
                  <a:pt x="1245" y="461"/>
                </a:lnTo>
                <a:lnTo>
                  <a:pt x="1252" y="439"/>
                </a:lnTo>
                <a:lnTo>
                  <a:pt x="1259" y="425"/>
                </a:lnTo>
                <a:lnTo>
                  <a:pt x="1266" y="404"/>
                </a:lnTo>
                <a:lnTo>
                  <a:pt x="1266" y="390"/>
                </a:lnTo>
                <a:lnTo>
                  <a:pt x="1273" y="368"/>
                </a:lnTo>
                <a:lnTo>
                  <a:pt x="1273" y="354"/>
                </a:lnTo>
                <a:lnTo>
                  <a:pt x="1273" y="333"/>
                </a:lnTo>
                <a:lnTo>
                  <a:pt x="1266" y="319"/>
                </a:lnTo>
                <a:lnTo>
                  <a:pt x="1266" y="298"/>
                </a:lnTo>
                <a:lnTo>
                  <a:pt x="1259" y="283"/>
                </a:lnTo>
                <a:lnTo>
                  <a:pt x="1252" y="262"/>
                </a:lnTo>
                <a:lnTo>
                  <a:pt x="1245" y="248"/>
                </a:lnTo>
                <a:lnTo>
                  <a:pt x="1231" y="234"/>
                </a:lnTo>
                <a:lnTo>
                  <a:pt x="1224" y="220"/>
                </a:lnTo>
                <a:lnTo>
                  <a:pt x="1210" y="198"/>
                </a:lnTo>
                <a:lnTo>
                  <a:pt x="1196" y="184"/>
                </a:lnTo>
                <a:lnTo>
                  <a:pt x="1181" y="170"/>
                </a:lnTo>
                <a:lnTo>
                  <a:pt x="1160" y="156"/>
                </a:lnTo>
                <a:lnTo>
                  <a:pt x="1146" y="142"/>
                </a:lnTo>
                <a:lnTo>
                  <a:pt x="1125" y="128"/>
                </a:lnTo>
                <a:lnTo>
                  <a:pt x="1104" y="120"/>
                </a:lnTo>
                <a:lnTo>
                  <a:pt x="1082" y="106"/>
                </a:lnTo>
                <a:lnTo>
                  <a:pt x="1061" y="92"/>
                </a:lnTo>
                <a:lnTo>
                  <a:pt x="1040" y="85"/>
                </a:lnTo>
                <a:lnTo>
                  <a:pt x="990" y="64"/>
                </a:lnTo>
                <a:lnTo>
                  <a:pt x="934" y="43"/>
                </a:lnTo>
                <a:lnTo>
                  <a:pt x="884" y="28"/>
                </a:lnTo>
                <a:lnTo>
                  <a:pt x="821" y="21"/>
                </a:lnTo>
                <a:lnTo>
                  <a:pt x="764" y="7"/>
                </a:lnTo>
                <a:lnTo>
                  <a:pt x="700" y="7"/>
                </a:lnTo>
                <a:lnTo>
                  <a:pt x="637" y="0"/>
                </a:lnTo>
              </a:path>
            </a:pathLst>
          </a:custGeom>
          <a:noFill/>
          <a:ln w="11113">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8" name="Freeform 2575"/>
          <xdr:cNvSpPr>
            <a:spLocks noChangeAspect="1"/>
          </xdr:cNvSpPr>
        </xdr:nvSpPr>
        <xdr:spPr bwMode="auto">
          <a:xfrm>
            <a:off x="1293" y="4074"/>
            <a:ext cx="1273" cy="701"/>
          </a:xfrm>
          <a:custGeom>
            <a:avLst/>
            <a:gdLst>
              <a:gd name="T0" fmla="*/ 573 w 1273"/>
              <a:gd name="T1" fmla="*/ 0 h 701"/>
              <a:gd name="T2" fmla="*/ 445 w 1273"/>
              <a:gd name="T3" fmla="*/ 14 h 701"/>
              <a:gd name="T4" fmla="*/ 332 w 1273"/>
              <a:gd name="T5" fmla="*/ 42 h 701"/>
              <a:gd name="T6" fmla="*/ 233 w 1273"/>
              <a:gd name="T7" fmla="*/ 77 h 701"/>
              <a:gd name="T8" fmla="*/ 184 w 1273"/>
              <a:gd name="T9" fmla="*/ 106 h 701"/>
              <a:gd name="T10" fmla="*/ 141 w 1273"/>
              <a:gd name="T11" fmla="*/ 127 h 701"/>
              <a:gd name="T12" fmla="*/ 106 w 1273"/>
              <a:gd name="T13" fmla="*/ 155 h 701"/>
              <a:gd name="T14" fmla="*/ 77 w 1273"/>
              <a:gd name="T15" fmla="*/ 184 h 701"/>
              <a:gd name="T16" fmla="*/ 49 w 1273"/>
              <a:gd name="T17" fmla="*/ 212 h 701"/>
              <a:gd name="T18" fmla="*/ 28 w 1273"/>
              <a:gd name="T19" fmla="*/ 248 h 701"/>
              <a:gd name="T20" fmla="*/ 14 w 1273"/>
              <a:gd name="T21" fmla="*/ 283 h 701"/>
              <a:gd name="T22" fmla="*/ 0 w 1273"/>
              <a:gd name="T23" fmla="*/ 318 h 701"/>
              <a:gd name="T24" fmla="*/ 0 w 1273"/>
              <a:gd name="T25" fmla="*/ 354 h 701"/>
              <a:gd name="T26" fmla="*/ 0 w 1273"/>
              <a:gd name="T27" fmla="*/ 389 h 701"/>
              <a:gd name="T28" fmla="*/ 14 w 1273"/>
              <a:gd name="T29" fmla="*/ 425 h 701"/>
              <a:gd name="T30" fmla="*/ 28 w 1273"/>
              <a:gd name="T31" fmla="*/ 453 h 701"/>
              <a:gd name="T32" fmla="*/ 49 w 1273"/>
              <a:gd name="T33" fmla="*/ 488 h 701"/>
              <a:gd name="T34" fmla="*/ 77 w 1273"/>
              <a:gd name="T35" fmla="*/ 517 h 701"/>
              <a:gd name="T36" fmla="*/ 106 w 1273"/>
              <a:gd name="T37" fmla="*/ 545 h 701"/>
              <a:gd name="T38" fmla="*/ 141 w 1273"/>
              <a:gd name="T39" fmla="*/ 573 h 701"/>
              <a:gd name="T40" fmla="*/ 184 w 1273"/>
              <a:gd name="T41" fmla="*/ 602 h 701"/>
              <a:gd name="T42" fmla="*/ 233 w 1273"/>
              <a:gd name="T43" fmla="*/ 623 h 701"/>
              <a:gd name="T44" fmla="*/ 332 w 1273"/>
              <a:gd name="T45" fmla="*/ 658 h 701"/>
              <a:gd name="T46" fmla="*/ 445 w 1273"/>
              <a:gd name="T47" fmla="*/ 687 h 701"/>
              <a:gd name="T48" fmla="*/ 573 w 1273"/>
              <a:gd name="T49" fmla="*/ 701 h 701"/>
              <a:gd name="T50" fmla="*/ 700 w 1273"/>
              <a:gd name="T51" fmla="*/ 701 h 701"/>
              <a:gd name="T52" fmla="*/ 828 w 1273"/>
              <a:gd name="T53" fmla="*/ 687 h 701"/>
              <a:gd name="T54" fmla="*/ 941 w 1273"/>
              <a:gd name="T55" fmla="*/ 658 h 701"/>
              <a:gd name="T56" fmla="*/ 1040 w 1273"/>
              <a:gd name="T57" fmla="*/ 623 h 701"/>
              <a:gd name="T58" fmla="*/ 1082 w 1273"/>
              <a:gd name="T59" fmla="*/ 602 h 701"/>
              <a:gd name="T60" fmla="*/ 1125 w 1273"/>
              <a:gd name="T61" fmla="*/ 573 h 701"/>
              <a:gd name="T62" fmla="*/ 1160 w 1273"/>
              <a:gd name="T63" fmla="*/ 545 h 701"/>
              <a:gd name="T64" fmla="*/ 1196 w 1273"/>
              <a:gd name="T65" fmla="*/ 517 h 701"/>
              <a:gd name="T66" fmla="*/ 1224 w 1273"/>
              <a:gd name="T67" fmla="*/ 488 h 701"/>
              <a:gd name="T68" fmla="*/ 1245 w 1273"/>
              <a:gd name="T69" fmla="*/ 453 h 701"/>
              <a:gd name="T70" fmla="*/ 1259 w 1273"/>
              <a:gd name="T71" fmla="*/ 425 h 701"/>
              <a:gd name="T72" fmla="*/ 1266 w 1273"/>
              <a:gd name="T73" fmla="*/ 389 h 701"/>
              <a:gd name="T74" fmla="*/ 1273 w 1273"/>
              <a:gd name="T75" fmla="*/ 354 h 701"/>
              <a:gd name="T76" fmla="*/ 1266 w 1273"/>
              <a:gd name="T77" fmla="*/ 318 h 701"/>
              <a:gd name="T78" fmla="*/ 1259 w 1273"/>
              <a:gd name="T79" fmla="*/ 283 h 701"/>
              <a:gd name="T80" fmla="*/ 1245 w 1273"/>
              <a:gd name="T81" fmla="*/ 248 h 701"/>
              <a:gd name="T82" fmla="*/ 1224 w 1273"/>
              <a:gd name="T83" fmla="*/ 212 h 701"/>
              <a:gd name="T84" fmla="*/ 1196 w 1273"/>
              <a:gd name="T85" fmla="*/ 184 h 701"/>
              <a:gd name="T86" fmla="*/ 1160 w 1273"/>
              <a:gd name="T87" fmla="*/ 155 h 701"/>
              <a:gd name="T88" fmla="*/ 1125 w 1273"/>
              <a:gd name="T89" fmla="*/ 127 h 701"/>
              <a:gd name="T90" fmla="*/ 1082 w 1273"/>
              <a:gd name="T91" fmla="*/ 106 h 701"/>
              <a:gd name="T92" fmla="*/ 1040 w 1273"/>
              <a:gd name="T93" fmla="*/ 77 h 701"/>
              <a:gd name="T94" fmla="*/ 941 w 1273"/>
              <a:gd name="T95" fmla="*/ 42 h 701"/>
              <a:gd name="T96" fmla="*/ 828 w 1273"/>
              <a:gd name="T97" fmla="*/ 14 h 701"/>
              <a:gd name="T98" fmla="*/ 700 w 1273"/>
              <a:gd name="T99" fmla="*/ 0 h 70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1273"/>
              <a:gd name="T151" fmla="*/ 0 h 701"/>
              <a:gd name="T152" fmla="*/ 1273 w 1273"/>
              <a:gd name="T153" fmla="*/ 701 h 701"/>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1273" h="701">
                <a:moveTo>
                  <a:pt x="637" y="0"/>
                </a:moveTo>
                <a:lnTo>
                  <a:pt x="573" y="0"/>
                </a:lnTo>
                <a:lnTo>
                  <a:pt x="509" y="7"/>
                </a:lnTo>
                <a:lnTo>
                  <a:pt x="445" y="14"/>
                </a:lnTo>
                <a:lnTo>
                  <a:pt x="389" y="28"/>
                </a:lnTo>
                <a:lnTo>
                  <a:pt x="332" y="42"/>
                </a:lnTo>
                <a:lnTo>
                  <a:pt x="276" y="63"/>
                </a:lnTo>
                <a:lnTo>
                  <a:pt x="233" y="77"/>
                </a:lnTo>
                <a:lnTo>
                  <a:pt x="205" y="92"/>
                </a:lnTo>
                <a:lnTo>
                  <a:pt x="184" y="106"/>
                </a:lnTo>
                <a:lnTo>
                  <a:pt x="162" y="113"/>
                </a:lnTo>
                <a:lnTo>
                  <a:pt x="141" y="127"/>
                </a:lnTo>
                <a:lnTo>
                  <a:pt x="127" y="141"/>
                </a:lnTo>
                <a:lnTo>
                  <a:pt x="106" y="155"/>
                </a:lnTo>
                <a:lnTo>
                  <a:pt x="92" y="170"/>
                </a:lnTo>
                <a:lnTo>
                  <a:pt x="77" y="184"/>
                </a:lnTo>
                <a:lnTo>
                  <a:pt x="63" y="198"/>
                </a:lnTo>
                <a:lnTo>
                  <a:pt x="49" y="212"/>
                </a:lnTo>
                <a:lnTo>
                  <a:pt x="35" y="233"/>
                </a:lnTo>
                <a:lnTo>
                  <a:pt x="28" y="248"/>
                </a:lnTo>
                <a:lnTo>
                  <a:pt x="21" y="262"/>
                </a:lnTo>
                <a:lnTo>
                  <a:pt x="14" y="283"/>
                </a:lnTo>
                <a:lnTo>
                  <a:pt x="7" y="297"/>
                </a:lnTo>
                <a:lnTo>
                  <a:pt x="0" y="318"/>
                </a:lnTo>
                <a:lnTo>
                  <a:pt x="0" y="333"/>
                </a:lnTo>
                <a:lnTo>
                  <a:pt x="0" y="354"/>
                </a:lnTo>
                <a:lnTo>
                  <a:pt x="0" y="368"/>
                </a:lnTo>
                <a:lnTo>
                  <a:pt x="0" y="389"/>
                </a:lnTo>
                <a:lnTo>
                  <a:pt x="7" y="403"/>
                </a:lnTo>
                <a:lnTo>
                  <a:pt x="14" y="425"/>
                </a:lnTo>
                <a:lnTo>
                  <a:pt x="21" y="439"/>
                </a:lnTo>
                <a:lnTo>
                  <a:pt x="28" y="453"/>
                </a:lnTo>
                <a:lnTo>
                  <a:pt x="35" y="474"/>
                </a:lnTo>
                <a:lnTo>
                  <a:pt x="49" y="488"/>
                </a:lnTo>
                <a:lnTo>
                  <a:pt x="63" y="503"/>
                </a:lnTo>
                <a:lnTo>
                  <a:pt x="77" y="517"/>
                </a:lnTo>
                <a:lnTo>
                  <a:pt x="92" y="531"/>
                </a:lnTo>
                <a:lnTo>
                  <a:pt x="106" y="545"/>
                </a:lnTo>
                <a:lnTo>
                  <a:pt x="127" y="559"/>
                </a:lnTo>
                <a:lnTo>
                  <a:pt x="141" y="573"/>
                </a:lnTo>
                <a:lnTo>
                  <a:pt x="162" y="588"/>
                </a:lnTo>
                <a:lnTo>
                  <a:pt x="184" y="602"/>
                </a:lnTo>
                <a:lnTo>
                  <a:pt x="205" y="609"/>
                </a:lnTo>
                <a:lnTo>
                  <a:pt x="233" y="623"/>
                </a:lnTo>
                <a:lnTo>
                  <a:pt x="276" y="644"/>
                </a:lnTo>
                <a:lnTo>
                  <a:pt x="332" y="658"/>
                </a:lnTo>
                <a:lnTo>
                  <a:pt x="389" y="673"/>
                </a:lnTo>
                <a:lnTo>
                  <a:pt x="445" y="687"/>
                </a:lnTo>
                <a:lnTo>
                  <a:pt x="509" y="694"/>
                </a:lnTo>
                <a:lnTo>
                  <a:pt x="573" y="701"/>
                </a:lnTo>
                <a:lnTo>
                  <a:pt x="637" y="701"/>
                </a:lnTo>
                <a:lnTo>
                  <a:pt x="700" y="701"/>
                </a:lnTo>
                <a:lnTo>
                  <a:pt x="764" y="694"/>
                </a:lnTo>
                <a:lnTo>
                  <a:pt x="828" y="687"/>
                </a:lnTo>
                <a:lnTo>
                  <a:pt x="884" y="673"/>
                </a:lnTo>
                <a:lnTo>
                  <a:pt x="941" y="658"/>
                </a:lnTo>
                <a:lnTo>
                  <a:pt x="990" y="644"/>
                </a:lnTo>
                <a:lnTo>
                  <a:pt x="1040" y="623"/>
                </a:lnTo>
                <a:lnTo>
                  <a:pt x="1061" y="609"/>
                </a:lnTo>
                <a:lnTo>
                  <a:pt x="1082" y="602"/>
                </a:lnTo>
                <a:lnTo>
                  <a:pt x="1104" y="588"/>
                </a:lnTo>
                <a:lnTo>
                  <a:pt x="1125" y="573"/>
                </a:lnTo>
                <a:lnTo>
                  <a:pt x="1146" y="559"/>
                </a:lnTo>
                <a:lnTo>
                  <a:pt x="1160" y="545"/>
                </a:lnTo>
                <a:lnTo>
                  <a:pt x="1181" y="531"/>
                </a:lnTo>
                <a:lnTo>
                  <a:pt x="1196" y="517"/>
                </a:lnTo>
                <a:lnTo>
                  <a:pt x="1210" y="503"/>
                </a:lnTo>
                <a:lnTo>
                  <a:pt x="1224" y="488"/>
                </a:lnTo>
                <a:lnTo>
                  <a:pt x="1231" y="474"/>
                </a:lnTo>
                <a:lnTo>
                  <a:pt x="1245" y="453"/>
                </a:lnTo>
                <a:lnTo>
                  <a:pt x="1252" y="439"/>
                </a:lnTo>
                <a:lnTo>
                  <a:pt x="1259" y="425"/>
                </a:lnTo>
                <a:lnTo>
                  <a:pt x="1266" y="403"/>
                </a:lnTo>
                <a:lnTo>
                  <a:pt x="1266" y="389"/>
                </a:lnTo>
                <a:lnTo>
                  <a:pt x="1273" y="368"/>
                </a:lnTo>
                <a:lnTo>
                  <a:pt x="1273" y="354"/>
                </a:lnTo>
                <a:lnTo>
                  <a:pt x="1273" y="333"/>
                </a:lnTo>
                <a:lnTo>
                  <a:pt x="1266" y="318"/>
                </a:lnTo>
                <a:lnTo>
                  <a:pt x="1266" y="297"/>
                </a:lnTo>
                <a:lnTo>
                  <a:pt x="1259" y="283"/>
                </a:lnTo>
                <a:lnTo>
                  <a:pt x="1252" y="262"/>
                </a:lnTo>
                <a:lnTo>
                  <a:pt x="1245" y="248"/>
                </a:lnTo>
                <a:lnTo>
                  <a:pt x="1231" y="233"/>
                </a:lnTo>
                <a:lnTo>
                  <a:pt x="1224" y="212"/>
                </a:lnTo>
                <a:lnTo>
                  <a:pt x="1210" y="198"/>
                </a:lnTo>
                <a:lnTo>
                  <a:pt x="1196" y="184"/>
                </a:lnTo>
                <a:lnTo>
                  <a:pt x="1181" y="170"/>
                </a:lnTo>
                <a:lnTo>
                  <a:pt x="1160" y="155"/>
                </a:lnTo>
                <a:lnTo>
                  <a:pt x="1146" y="141"/>
                </a:lnTo>
                <a:lnTo>
                  <a:pt x="1125" y="127"/>
                </a:lnTo>
                <a:lnTo>
                  <a:pt x="1104" y="113"/>
                </a:lnTo>
                <a:lnTo>
                  <a:pt x="1082" y="106"/>
                </a:lnTo>
                <a:lnTo>
                  <a:pt x="1061" y="92"/>
                </a:lnTo>
                <a:lnTo>
                  <a:pt x="1040" y="77"/>
                </a:lnTo>
                <a:lnTo>
                  <a:pt x="990" y="63"/>
                </a:lnTo>
                <a:lnTo>
                  <a:pt x="941" y="42"/>
                </a:lnTo>
                <a:lnTo>
                  <a:pt x="884" y="28"/>
                </a:lnTo>
                <a:lnTo>
                  <a:pt x="828" y="14"/>
                </a:lnTo>
                <a:lnTo>
                  <a:pt x="764" y="7"/>
                </a:lnTo>
                <a:lnTo>
                  <a:pt x="700" y="0"/>
                </a:lnTo>
                <a:lnTo>
                  <a:pt x="637" y="0"/>
                </a:lnTo>
              </a:path>
            </a:pathLst>
          </a:custGeom>
          <a:noFill/>
          <a:ln w="11113">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9" name="Rectangle 2576"/>
          <xdr:cNvSpPr>
            <a:spLocks noChangeAspect="1" noChangeArrowheads="1"/>
          </xdr:cNvSpPr>
        </xdr:nvSpPr>
        <xdr:spPr bwMode="auto">
          <a:xfrm>
            <a:off x="2545" y="4244"/>
            <a:ext cx="57" cy="2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0" name="Rectangle 2577"/>
          <xdr:cNvSpPr>
            <a:spLocks noChangeAspect="1" noChangeArrowheads="1"/>
          </xdr:cNvSpPr>
        </xdr:nvSpPr>
        <xdr:spPr bwMode="auto">
          <a:xfrm>
            <a:off x="2545" y="4244"/>
            <a:ext cx="57" cy="240"/>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1" name="Rectangle 2578"/>
          <xdr:cNvSpPr>
            <a:spLocks noChangeAspect="1" noChangeArrowheads="1"/>
          </xdr:cNvSpPr>
        </xdr:nvSpPr>
        <xdr:spPr bwMode="auto">
          <a:xfrm>
            <a:off x="2305" y="4598"/>
            <a:ext cx="63"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2" name="Rectangle 2579"/>
          <xdr:cNvSpPr>
            <a:spLocks noChangeAspect="1" noChangeArrowheads="1"/>
          </xdr:cNvSpPr>
        </xdr:nvSpPr>
        <xdr:spPr bwMode="auto">
          <a:xfrm>
            <a:off x="1901" y="4683"/>
            <a:ext cx="78"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3" name="Rectangle 2580"/>
          <xdr:cNvSpPr>
            <a:spLocks noChangeAspect="1" noChangeArrowheads="1"/>
          </xdr:cNvSpPr>
        </xdr:nvSpPr>
        <xdr:spPr bwMode="auto">
          <a:xfrm>
            <a:off x="1554" y="4626"/>
            <a:ext cx="64"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4" name="Rectangle 2581"/>
          <xdr:cNvSpPr>
            <a:spLocks noChangeAspect="1" noChangeArrowheads="1"/>
          </xdr:cNvSpPr>
        </xdr:nvSpPr>
        <xdr:spPr bwMode="auto">
          <a:xfrm>
            <a:off x="1724" y="4662"/>
            <a:ext cx="64" cy="70"/>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5" name="Rectangle 2582"/>
          <xdr:cNvSpPr>
            <a:spLocks noChangeAspect="1" noChangeArrowheads="1"/>
          </xdr:cNvSpPr>
        </xdr:nvSpPr>
        <xdr:spPr bwMode="auto">
          <a:xfrm>
            <a:off x="1795" y="3981"/>
            <a:ext cx="71" cy="57"/>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6" name="Rectangle 2583"/>
          <xdr:cNvSpPr>
            <a:spLocks noChangeAspect="1" noChangeArrowheads="1"/>
          </xdr:cNvSpPr>
        </xdr:nvSpPr>
        <xdr:spPr bwMode="auto">
          <a:xfrm>
            <a:off x="2432" y="4534"/>
            <a:ext cx="42"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7" name="Rectangle 2584"/>
          <xdr:cNvSpPr>
            <a:spLocks noChangeAspect="1" noChangeArrowheads="1"/>
          </xdr:cNvSpPr>
        </xdr:nvSpPr>
        <xdr:spPr bwMode="auto">
          <a:xfrm>
            <a:off x="2121" y="4654"/>
            <a:ext cx="77"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8" name="Rectangle 2585"/>
          <xdr:cNvSpPr>
            <a:spLocks noChangeAspect="1" noChangeArrowheads="1"/>
          </xdr:cNvSpPr>
        </xdr:nvSpPr>
        <xdr:spPr bwMode="auto">
          <a:xfrm>
            <a:off x="1420" y="4109"/>
            <a:ext cx="50"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9" name="Rectangle 2586"/>
          <xdr:cNvSpPr>
            <a:spLocks noChangeAspect="1" noChangeArrowheads="1"/>
          </xdr:cNvSpPr>
        </xdr:nvSpPr>
        <xdr:spPr bwMode="auto">
          <a:xfrm>
            <a:off x="1406" y="4548"/>
            <a:ext cx="42"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0" name="Rectangle 2587"/>
          <xdr:cNvSpPr>
            <a:spLocks noChangeAspect="1" noChangeArrowheads="1"/>
          </xdr:cNvSpPr>
        </xdr:nvSpPr>
        <xdr:spPr bwMode="auto">
          <a:xfrm>
            <a:off x="2347" y="4088"/>
            <a:ext cx="50" cy="56"/>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1" name="Rectangle 2588"/>
          <xdr:cNvSpPr>
            <a:spLocks noChangeAspect="1" noChangeArrowheads="1"/>
          </xdr:cNvSpPr>
        </xdr:nvSpPr>
        <xdr:spPr bwMode="auto">
          <a:xfrm>
            <a:off x="2191" y="4017"/>
            <a:ext cx="57"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2" name="Rectangle 2589"/>
          <xdr:cNvSpPr>
            <a:spLocks noChangeAspect="1" noChangeArrowheads="1"/>
          </xdr:cNvSpPr>
        </xdr:nvSpPr>
        <xdr:spPr bwMode="auto">
          <a:xfrm>
            <a:off x="1597" y="4024"/>
            <a:ext cx="64"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3" name="Rectangle 2590"/>
          <xdr:cNvSpPr>
            <a:spLocks noChangeAspect="1" noChangeArrowheads="1"/>
          </xdr:cNvSpPr>
        </xdr:nvSpPr>
        <xdr:spPr bwMode="auto">
          <a:xfrm>
            <a:off x="2000" y="3981"/>
            <a:ext cx="57" cy="57"/>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E81"/>
  <sheetViews>
    <sheetView showGridLines="0" tabSelected="1" zoomScaleNormal="100" zoomScaleSheetLayoutView="80" workbookViewId="0">
      <selection activeCell="C22" sqref="C22"/>
    </sheetView>
  </sheetViews>
  <sheetFormatPr defaultColWidth="9" defaultRowHeight="13.5" customHeight="1" x14ac:dyDescent="0.15"/>
  <cols>
    <col min="1" max="1" width="2.75" style="7" customWidth="1"/>
    <col min="2" max="2" width="6.5" style="7" customWidth="1"/>
    <col min="3" max="3" width="49.5" style="7" bestFit="1" customWidth="1"/>
    <col min="4" max="4" width="36" style="7" customWidth="1"/>
    <col min="5" max="5" width="42.875" style="7" customWidth="1"/>
    <col min="6" max="6" width="2.5" style="7" customWidth="1"/>
    <col min="7" max="16384" width="9" style="7"/>
  </cols>
  <sheetData>
    <row r="1" spans="2:5" ht="13.5" customHeight="1" x14ac:dyDescent="0.15">
      <c r="B1" s="220" t="s">
        <v>158</v>
      </c>
      <c r="C1" s="220"/>
      <c r="D1" s="220"/>
      <c r="E1" s="220"/>
    </row>
    <row r="2" spans="2:5" ht="13.5" customHeight="1" x14ac:dyDescent="0.15">
      <c r="B2" s="220"/>
      <c r="C2" s="220"/>
      <c r="D2" s="220"/>
      <c r="E2" s="220"/>
    </row>
    <row r="3" spans="2:5" ht="13.5" customHeight="1" x14ac:dyDescent="0.15">
      <c r="B3" s="220"/>
      <c r="C3" s="220"/>
      <c r="D3" s="220"/>
      <c r="E3" s="220"/>
    </row>
    <row r="4" spans="2:5" ht="13.5" customHeight="1" x14ac:dyDescent="0.15">
      <c r="B4" s="220"/>
      <c r="C4" s="220"/>
      <c r="D4" s="220"/>
      <c r="E4" s="220"/>
    </row>
    <row r="5" spans="2:5" ht="13.5" customHeight="1" x14ac:dyDescent="0.15">
      <c r="B5" s="220"/>
      <c r="C5" s="220"/>
      <c r="D5" s="220"/>
      <c r="E5" s="220"/>
    </row>
    <row r="6" spans="2:5" ht="13.5" customHeight="1" x14ac:dyDescent="0.15">
      <c r="B6" s="220"/>
      <c r="C6" s="220"/>
      <c r="D6" s="220"/>
      <c r="E6" s="220"/>
    </row>
    <row r="7" spans="2:5" ht="13.5" customHeight="1" x14ac:dyDescent="0.15">
      <c r="B7" s="220"/>
      <c r="C7" s="220"/>
      <c r="D7" s="220"/>
      <c r="E7" s="220"/>
    </row>
    <row r="8" spans="2:5" ht="13.5" customHeight="1" x14ac:dyDescent="0.15">
      <c r="B8" s="220"/>
      <c r="C8" s="220"/>
      <c r="D8" s="220"/>
      <c r="E8" s="220"/>
    </row>
    <row r="9" spans="2:5" ht="21" x14ac:dyDescent="0.15">
      <c r="B9" s="221" t="s">
        <v>101</v>
      </c>
      <c r="C9" s="221"/>
      <c r="D9" s="221"/>
      <c r="E9" s="221"/>
    </row>
    <row r="10" spans="2:5" ht="14.25" x14ac:dyDescent="0.15">
      <c r="B10" s="222" t="s">
        <v>99</v>
      </c>
      <c r="C10" s="222"/>
      <c r="D10" s="222"/>
      <c r="E10" s="222"/>
    </row>
    <row r="11" spans="2:5" ht="15" thickBot="1" x14ac:dyDescent="0.2">
      <c r="B11" s="223" t="s">
        <v>98</v>
      </c>
      <c r="C11" s="223"/>
      <c r="D11" s="223"/>
      <c r="E11" s="223"/>
    </row>
    <row r="12" spans="2:5" ht="24.75" customHeight="1" thickBot="1" x14ac:dyDescent="0.2">
      <c r="B12" s="59" t="s">
        <v>68</v>
      </c>
      <c r="C12" s="60" t="s">
        <v>69</v>
      </c>
      <c r="D12" s="61" t="s">
        <v>91</v>
      </c>
      <c r="E12" s="62" t="s">
        <v>70</v>
      </c>
    </row>
    <row r="13" spans="2:5" ht="13.15" customHeight="1" x14ac:dyDescent="0.15">
      <c r="B13" s="71"/>
      <c r="C13" s="8" t="s">
        <v>230</v>
      </c>
      <c r="D13" s="9" t="s">
        <v>225</v>
      </c>
      <c r="E13" s="45" t="s">
        <v>231</v>
      </c>
    </row>
    <row r="14" spans="2:5" ht="13.5" customHeight="1" x14ac:dyDescent="0.15">
      <c r="B14" s="8"/>
      <c r="C14" s="10"/>
      <c r="D14" s="9" t="s">
        <v>232</v>
      </c>
      <c r="E14" s="45" t="s">
        <v>233</v>
      </c>
    </row>
    <row r="15" spans="2:5" ht="13.5" customHeight="1" thickBot="1" x14ac:dyDescent="0.2">
      <c r="B15" s="11"/>
      <c r="C15" s="11"/>
      <c r="D15" s="17" t="s">
        <v>234</v>
      </c>
      <c r="E15" s="58" t="s">
        <v>235</v>
      </c>
    </row>
    <row r="16" spans="2:5" ht="13.5" customHeight="1" x14ac:dyDescent="0.15">
      <c r="B16" s="71"/>
      <c r="C16" s="13" t="s">
        <v>236</v>
      </c>
      <c r="D16" s="9" t="s">
        <v>225</v>
      </c>
      <c r="E16" s="45" t="s">
        <v>231</v>
      </c>
    </row>
    <row r="17" spans="2:5" ht="13.5" customHeight="1" x14ac:dyDescent="0.15">
      <c r="B17" s="8"/>
      <c r="C17" s="10"/>
      <c r="D17" s="9" t="s">
        <v>232</v>
      </c>
      <c r="E17" s="45" t="s">
        <v>233</v>
      </c>
    </row>
    <row r="18" spans="2:5" ht="13.5" customHeight="1" thickBot="1" x14ac:dyDescent="0.2">
      <c r="B18" s="11"/>
      <c r="C18" s="11"/>
      <c r="D18" s="17" t="s">
        <v>234</v>
      </c>
      <c r="E18" s="58" t="s">
        <v>235</v>
      </c>
    </row>
    <row r="19" spans="2:5" ht="13.5" customHeight="1" x14ac:dyDescent="0.15">
      <c r="B19" s="71"/>
      <c r="C19" s="16" t="s">
        <v>237</v>
      </c>
      <c r="D19" s="9" t="s">
        <v>225</v>
      </c>
      <c r="E19" s="45" t="s">
        <v>231</v>
      </c>
    </row>
    <row r="20" spans="2:5" ht="13.5" customHeight="1" x14ac:dyDescent="0.15">
      <c r="B20" s="8"/>
      <c r="C20" s="8"/>
      <c r="D20" s="9" t="s">
        <v>232</v>
      </c>
      <c r="E20" s="45" t="s">
        <v>233</v>
      </c>
    </row>
    <row r="21" spans="2:5" ht="13.5" customHeight="1" thickBot="1" x14ac:dyDescent="0.2">
      <c r="B21" s="11"/>
      <c r="C21" s="11"/>
      <c r="D21" s="17" t="s">
        <v>234</v>
      </c>
      <c r="E21" s="47" t="s">
        <v>235</v>
      </c>
    </row>
    <row r="22" spans="2:5" ht="13.5" customHeight="1" x14ac:dyDescent="0.15">
      <c r="B22" s="71"/>
      <c r="C22" s="10"/>
      <c r="D22" s="9"/>
      <c r="E22" s="45"/>
    </row>
    <row r="23" spans="2:5" ht="13.5" customHeight="1" x14ac:dyDescent="0.15">
      <c r="B23" s="8"/>
      <c r="C23" s="10"/>
      <c r="D23" s="9"/>
      <c r="E23" s="45"/>
    </row>
    <row r="24" spans="2:5" ht="13.5" customHeight="1" thickBot="1" x14ac:dyDescent="0.2">
      <c r="B24" s="11"/>
      <c r="C24" s="11"/>
      <c r="D24" s="17"/>
      <c r="E24" s="58"/>
    </row>
    <row r="25" spans="2:5" ht="13.5" customHeight="1" x14ac:dyDescent="0.15">
      <c r="B25" s="71"/>
      <c r="C25" s="10"/>
      <c r="D25" s="9"/>
      <c r="E25" s="45"/>
    </row>
    <row r="26" spans="2:5" ht="13.5" customHeight="1" x14ac:dyDescent="0.15">
      <c r="B26" s="8"/>
      <c r="C26" s="10"/>
      <c r="D26" s="9"/>
      <c r="E26" s="45"/>
    </row>
    <row r="27" spans="2:5" ht="13.5" customHeight="1" thickBot="1" x14ac:dyDescent="0.2">
      <c r="B27" s="11"/>
      <c r="C27" s="11"/>
      <c r="D27" s="17"/>
      <c r="E27" s="58"/>
    </row>
    <row r="28" spans="2:5" ht="13.5" customHeight="1" x14ac:dyDescent="0.15">
      <c r="B28" s="71"/>
      <c r="C28" s="10"/>
      <c r="D28" s="9"/>
      <c r="E28" s="45"/>
    </row>
    <row r="29" spans="2:5" ht="13.5" customHeight="1" x14ac:dyDescent="0.15">
      <c r="B29" s="8"/>
      <c r="C29" s="10"/>
      <c r="D29" s="9"/>
      <c r="E29" s="45"/>
    </row>
    <row r="30" spans="2:5" ht="13.5" customHeight="1" thickBot="1" x14ac:dyDescent="0.2">
      <c r="B30" s="11"/>
      <c r="C30" s="11"/>
      <c r="D30" s="17"/>
      <c r="E30" s="47"/>
    </row>
    <row r="31" spans="2:5" ht="13.5" customHeight="1" x14ac:dyDescent="0.15">
      <c r="B31" s="71"/>
      <c r="C31" s="13"/>
      <c r="D31" s="9"/>
      <c r="E31" s="45"/>
    </row>
    <row r="32" spans="2:5" ht="13.5" customHeight="1" x14ac:dyDescent="0.15">
      <c r="B32" s="8"/>
      <c r="C32" s="10"/>
      <c r="D32" s="9"/>
      <c r="E32" s="45"/>
    </row>
    <row r="33" spans="2:5" ht="13.5" customHeight="1" thickBot="1" x14ac:dyDescent="0.2">
      <c r="B33" s="11"/>
      <c r="C33" s="11"/>
      <c r="D33" s="17"/>
      <c r="E33" s="47"/>
    </row>
    <row r="34" spans="2:5" ht="13.5" customHeight="1" x14ac:dyDescent="0.15">
      <c r="B34" s="71"/>
      <c r="C34" s="13"/>
      <c r="D34" s="9"/>
      <c r="E34" s="45"/>
    </row>
    <row r="35" spans="2:5" ht="13.5" customHeight="1" x14ac:dyDescent="0.15">
      <c r="B35" s="8"/>
      <c r="C35" s="10"/>
      <c r="D35" s="9"/>
      <c r="E35" s="45"/>
    </row>
    <row r="36" spans="2:5" ht="13.5" customHeight="1" thickBot="1" x14ac:dyDescent="0.2">
      <c r="B36" s="11"/>
      <c r="C36" s="11"/>
      <c r="D36" s="17"/>
      <c r="E36" s="47"/>
    </row>
    <row r="37" spans="2:5" ht="13.5" customHeight="1" x14ac:dyDescent="0.15">
      <c r="B37" s="71"/>
      <c r="C37" s="13"/>
      <c r="D37" s="9"/>
      <c r="E37" s="45"/>
    </row>
    <row r="38" spans="2:5" ht="13.5" customHeight="1" x14ac:dyDescent="0.15">
      <c r="B38" s="8"/>
      <c r="C38" s="10"/>
      <c r="D38" s="9"/>
      <c r="E38" s="45"/>
    </row>
    <row r="39" spans="2:5" ht="13.5" customHeight="1" thickBot="1" x14ac:dyDescent="0.2">
      <c r="B39" s="11"/>
      <c r="C39" s="11"/>
      <c r="D39" s="17"/>
      <c r="E39" s="58"/>
    </row>
    <row r="40" spans="2:5" ht="13.5" customHeight="1" x14ac:dyDescent="0.15">
      <c r="B40" s="71"/>
      <c r="C40" s="13"/>
      <c r="D40" s="9"/>
      <c r="E40" s="45"/>
    </row>
    <row r="41" spans="2:5" ht="13.5" customHeight="1" x14ac:dyDescent="0.15">
      <c r="B41" s="8"/>
      <c r="C41" s="10"/>
      <c r="D41" s="9"/>
      <c r="E41" s="45"/>
    </row>
    <row r="42" spans="2:5" ht="13.5" customHeight="1" thickBot="1" x14ac:dyDescent="0.2">
      <c r="B42" s="11"/>
      <c r="C42" s="11"/>
      <c r="D42" s="17"/>
      <c r="E42" s="58"/>
    </row>
    <row r="43" spans="2:5" ht="13.5" customHeight="1" x14ac:dyDescent="0.15">
      <c r="B43" s="71"/>
      <c r="C43" s="13"/>
      <c r="D43" s="9"/>
      <c r="E43" s="45"/>
    </row>
    <row r="44" spans="2:5" ht="13.5" customHeight="1" x14ac:dyDescent="0.15">
      <c r="B44" s="8"/>
      <c r="C44" s="10"/>
      <c r="D44" s="9"/>
      <c r="E44" s="45"/>
    </row>
    <row r="45" spans="2:5" ht="13.5" customHeight="1" x14ac:dyDescent="0.15">
      <c r="B45" s="10"/>
      <c r="C45" s="10"/>
      <c r="D45" s="9"/>
      <c r="E45" s="45"/>
    </row>
    <row r="46" spans="2:5" ht="13.5" customHeight="1" x14ac:dyDescent="0.15">
      <c r="B46" s="10"/>
      <c r="C46" s="10"/>
      <c r="D46" s="14"/>
      <c r="E46" s="45"/>
    </row>
    <row r="47" spans="2:5" ht="13.5" customHeight="1" x14ac:dyDescent="0.15">
      <c r="B47" s="10"/>
      <c r="C47" s="10"/>
      <c r="D47" s="14"/>
      <c r="E47" s="45"/>
    </row>
    <row r="48" spans="2:5" ht="13.5" customHeight="1" thickBot="1" x14ac:dyDescent="0.2">
      <c r="B48" s="10"/>
      <c r="C48" s="10"/>
      <c r="D48" s="12"/>
      <c r="E48" s="47"/>
    </row>
    <row r="49" spans="2:5" ht="13.5" customHeight="1" x14ac:dyDescent="0.15">
      <c r="B49" s="71"/>
      <c r="C49" s="13"/>
      <c r="D49" s="9"/>
      <c r="E49" s="45"/>
    </row>
    <row r="50" spans="2:5" ht="13.5" customHeight="1" x14ac:dyDescent="0.15">
      <c r="B50" s="8"/>
      <c r="C50" s="10"/>
      <c r="D50" s="9"/>
      <c r="E50" s="45"/>
    </row>
    <row r="51" spans="2:5" ht="13.5" customHeight="1" x14ac:dyDescent="0.15">
      <c r="B51" s="10"/>
      <c r="C51" s="10"/>
      <c r="D51" s="9"/>
      <c r="E51" s="45"/>
    </row>
    <row r="52" spans="2:5" ht="13.5" customHeight="1" x14ac:dyDescent="0.15">
      <c r="B52" s="10"/>
      <c r="C52" s="10"/>
      <c r="D52" s="14"/>
      <c r="E52" s="45"/>
    </row>
    <row r="53" spans="2:5" ht="13.5" customHeight="1" x14ac:dyDescent="0.15">
      <c r="B53" s="10"/>
      <c r="C53" s="10"/>
      <c r="D53" s="14"/>
      <c r="E53" s="45"/>
    </row>
    <row r="54" spans="2:5" ht="13.5" customHeight="1" thickBot="1" x14ac:dyDescent="0.2">
      <c r="B54" s="10"/>
      <c r="C54" s="10"/>
      <c r="D54" s="12"/>
      <c r="E54" s="47"/>
    </row>
    <row r="55" spans="2:5" ht="13.5" customHeight="1" x14ac:dyDescent="0.15">
      <c r="B55" s="71"/>
      <c r="C55" s="13"/>
      <c r="D55" s="9"/>
      <c r="E55" s="45"/>
    </row>
    <row r="56" spans="2:5" ht="13.5" customHeight="1" x14ac:dyDescent="0.15">
      <c r="B56" s="8"/>
      <c r="C56" s="10"/>
      <c r="D56" s="9"/>
      <c r="E56" s="45"/>
    </row>
    <row r="57" spans="2:5" ht="13.5" customHeight="1" x14ac:dyDescent="0.15">
      <c r="B57" s="10"/>
      <c r="C57" s="10"/>
      <c r="D57" s="9"/>
      <c r="E57" s="45"/>
    </row>
    <row r="58" spans="2:5" ht="13.5" customHeight="1" x14ac:dyDescent="0.15">
      <c r="B58" s="10"/>
      <c r="C58" s="10"/>
      <c r="D58" s="14"/>
      <c r="E58" s="45"/>
    </row>
    <row r="59" spans="2:5" ht="13.5" customHeight="1" x14ac:dyDescent="0.15">
      <c r="B59" s="10"/>
      <c r="C59" s="10"/>
      <c r="D59" s="14"/>
      <c r="E59" s="45"/>
    </row>
    <row r="60" spans="2:5" ht="13.5" customHeight="1" thickBot="1" x14ac:dyDescent="0.2">
      <c r="B60" s="11"/>
      <c r="C60" s="11"/>
      <c r="D60" s="12"/>
      <c r="E60" s="47"/>
    </row>
    <row r="61" spans="2:5" ht="13.5" customHeight="1" x14ac:dyDescent="0.15">
      <c r="B61" s="71"/>
      <c r="C61" s="13"/>
      <c r="D61" s="15"/>
      <c r="E61" s="45"/>
    </row>
    <row r="62" spans="2:5" ht="13.5" customHeight="1" x14ac:dyDescent="0.15">
      <c r="B62" s="8"/>
      <c r="C62" s="10"/>
      <c r="D62" s="15"/>
      <c r="E62" s="45"/>
    </row>
    <row r="63" spans="2:5" ht="13.5" customHeight="1" x14ac:dyDescent="0.15">
      <c r="B63" s="10"/>
      <c r="C63" s="10"/>
      <c r="D63" s="15"/>
      <c r="E63" s="45"/>
    </row>
    <row r="64" spans="2:5" ht="13.5" customHeight="1" x14ac:dyDescent="0.15">
      <c r="B64" s="10"/>
      <c r="C64" s="10"/>
      <c r="D64" s="14"/>
      <c r="E64" s="45"/>
    </row>
    <row r="65" spans="2:5" ht="13.5" customHeight="1" x14ac:dyDescent="0.15">
      <c r="B65" s="10"/>
      <c r="C65" s="10"/>
      <c r="D65" s="14"/>
      <c r="E65" s="45"/>
    </row>
    <row r="66" spans="2:5" ht="13.5" customHeight="1" thickBot="1" x14ac:dyDescent="0.2">
      <c r="B66" s="11"/>
      <c r="C66" s="11"/>
      <c r="D66" s="12"/>
      <c r="E66" s="47"/>
    </row>
    <row r="67" spans="2:5" ht="13.5" customHeight="1" x14ac:dyDescent="0.15">
      <c r="B67" s="71"/>
      <c r="C67" s="13"/>
      <c r="D67" s="15"/>
      <c r="E67" s="45"/>
    </row>
    <row r="68" spans="2:5" ht="13.5" customHeight="1" x14ac:dyDescent="0.15">
      <c r="B68" s="8"/>
      <c r="C68" s="10"/>
      <c r="D68" s="15"/>
      <c r="E68" s="45"/>
    </row>
    <row r="69" spans="2:5" ht="13.5" customHeight="1" x14ac:dyDescent="0.15">
      <c r="B69" s="10"/>
      <c r="C69" s="10"/>
      <c r="D69" s="15"/>
      <c r="E69" s="45"/>
    </row>
    <row r="70" spans="2:5" ht="13.5" customHeight="1" x14ac:dyDescent="0.15">
      <c r="B70" s="10"/>
      <c r="C70" s="10"/>
      <c r="D70" s="14"/>
      <c r="E70" s="45"/>
    </row>
    <row r="71" spans="2:5" ht="13.5" customHeight="1" x14ac:dyDescent="0.15">
      <c r="B71" s="10"/>
      <c r="C71" s="10"/>
      <c r="D71" s="14"/>
      <c r="E71" s="45"/>
    </row>
    <row r="72" spans="2:5" ht="13.5" customHeight="1" thickBot="1" x14ac:dyDescent="0.2">
      <c r="B72" s="11"/>
      <c r="C72" s="11"/>
      <c r="D72" s="12"/>
      <c r="E72" s="47"/>
    </row>
    <row r="73" spans="2:5" ht="13.5" customHeight="1" x14ac:dyDescent="0.15">
      <c r="B73" s="71"/>
      <c r="C73" s="13"/>
      <c r="D73" s="18"/>
      <c r="E73" s="45"/>
    </row>
    <row r="74" spans="2:5" ht="13.5" customHeight="1" x14ac:dyDescent="0.15">
      <c r="B74" s="8"/>
      <c r="C74" s="10"/>
      <c r="D74" s="15"/>
      <c r="E74" s="45"/>
    </row>
    <row r="75" spans="2:5" ht="13.5" customHeight="1" x14ac:dyDescent="0.15">
      <c r="B75" s="10"/>
      <c r="C75" s="10"/>
      <c r="D75" s="15"/>
      <c r="E75" s="45"/>
    </row>
    <row r="76" spans="2:5" ht="13.5" customHeight="1" x14ac:dyDescent="0.15">
      <c r="B76" s="10"/>
      <c r="C76" s="10"/>
      <c r="D76" s="14"/>
      <c r="E76" s="45"/>
    </row>
    <row r="77" spans="2:5" ht="13.5" customHeight="1" x14ac:dyDescent="0.15">
      <c r="B77" s="10"/>
      <c r="C77" s="10"/>
      <c r="D77" s="14"/>
      <c r="E77" s="45"/>
    </row>
    <row r="78" spans="2:5" ht="13.5" customHeight="1" thickBot="1" x14ac:dyDescent="0.2">
      <c r="B78" s="11"/>
      <c r="C78" s="11"/>
      <c r="D78" s="14"/>
      <c r="E78" s="47"/>
    </row>
    <row r="79" spans="2:5" ht="13.5" customHeight="1" x14ac:dyDescent="0.15">
      <c r="B79" s="71"/>
      <c r="C79" s="13"/>
      <c r="D79" s="18"/>
      <c r="E79" s="48"/>
    </row>
    <row r="80" spans="2:5" ht="13.5" customHeight="1" x14ac:dyDescent="0.15">
      <c r="B80" s="8"/>
      <c r="C80" s="10"/>
      <c r="D80" s="15"/>
      <c r="E80" s="46"/>
    </row>
    <row r="81" spans="2:5" ht="13.5" customHeight="1" thickBot="1" x14ac:dyDescent="0.2">
      <c r="B81" s="11"/>
      <c r="C81" s="11"/>
      <c r="D81" s="19"/>
      <c r="E81" s="49"/>
    </row>
  </sheetData>
  <sheetProtection selectLockedCells="1"/>
  <protectedRanges>
    <protectedRange algorithmName="SHA-512" hashValue="f4BGtb/q7hYqBu0NcdBjSHDZLXsozn66OC39DIs9FGIL76iPuQfMUEk+wk15FBz4uCv7oX7Ey9HNgztQ0euzMQ==" saltValue="A1HjTGCTlLrhiIZXBy7Vog==" spinCount="100000" sqref="D1:E12 B1:C9 B12:C12 B10:B11 C13:E81" name="範囲1"/>
  </protectedRanges>
  <mergeCells count="4">
    <mergeCell ref="B1:E8"/>
    <mergeCell ref="B9:E9"/>
    <mergeCell ref="B10:E10"/>
    <mergeCell ref="B11:E11"/>
  </mergeCells>
  <phoneticPr fontId="3"/>
  <pageMargins left="0.70866141732283472" right="0.70866141732283472" top="0.74803149606299213" bottom="0.74803149606299213" header="0.31496062992125984" footer="0.31496062992125984"/>
  <pageSetup paperSize="9" scale="63" fitToHeight="0" orientation="portrait" r:id="rId1"/>
  <rowBreaks count="1" manualBreakCount="1">
    <brk id="7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Option Button 57">
              <controlPr defaultSize="0" autoFill="0" autoLine="0" autoPict="0">
                <anchor moveWithCells="1">
                  <from>
                    <xdr:col>1</xdr:col>
                    <xdr:colOff>123825</xdr:colOff>
                    <xdr:row>12</xdr:row>
                    <xdr:rowOff>66675</xdr:rowOff>
                  </from>
                  <to>
                    <xdr:col>1</xdr:col>
                    <xdr:colOff>447675</xdr:colOff>
                    <xdr:row>14</xdr:row>
                    <xdr:rowOff>38100</xdr:rowOff>
                  </to>
                </anchor>
              </controlPr>
            </control>
          </mc:Choice>
        </mc:AlternateContent>
        <mc:AlternateContent xmlns:mc="http://schemas.openxmlformats.org/markup-compatibility/2006">
          <mc:Choice Requires="x14">
            <control shapeId="3130" r:id="rId5" name="Option Button 58">
              <controlPr defaultSize="0" autoFill="0" autoLine="0" autoPict="0">
                <anchor moveWithCells="1">
                  <from>
                    <xdr:col>1</xdr:col>
                    <xdr:colOff>142875</xdr:colOff>
                    <xdr:row>15</xdr:row>
                    <xdr:rowOff>28575</xdr:rowOff>
                  </from>
                  <to>
                    <xdr:col>1</xdr:col>
                    <xdr:colOff>466725</xdr:colOff>
                    <xdr:row>16</xdr:row>
                    <xdr:rowOff>152400</xdr:rowOff>
                  </to>
                </anchor>
              </controlPr>
            </control>
          </mc:Choice>
        </mc:AlternateContent>
        <mc:AlternateContent xmlns:mc="http://schemas.openxmlformats.org/markup-compatibility/2006">
          <mc:Choice Requires="x14">
            <control shapeId="3131" r:id="rId6" name="Option Button 59">
              <controlPr defaultSize="0" autoFill="0" autoLine="0" autoPict="0">
                <anchor moveWithCells="1">
                  <from>
                    <xdr:col>1</xdr:col>
                    <xdr:colOff>142875</xdr:colOff>
                    <xdr:row>17</xdr:row>
                    <xdr:rowOff>171450</xdr:rowOff>
                  </from>
                  <to>
                    <xdr:col>1</xdr:col>
                    <xdr:colOff>476250</xdr:colOff>
                    <xdr:row>19</xdr:row>
                    <xdr:rowOff>123825</xdr:rowOff>
                  </to>
                </anchor>
              </controlPr>
            </control>
          </mc:Choice>
        </mc:AlternateContent>
        <mc:AlternateContent xmlns:mc="http://schemas.openxmlformats.org/markup-compatibility/2006">
          <mc:Choice Requires="x14">
            <control shapeId="3132" r:id="rId7" name="Option Button 60">
              <controlPr defaultSize="0" autoFill="0" autoLine="0" autoPict="0">
                <anchor moveWithCells="1">
                  <from>
                    <xdr:col>1</xdr:col>
                    <xdr:colOff>152400</xdr:colOff>
                    <xdr:row>21</xdr:row>
                    <xdr:rowOff>9525</xdr:rowOff>
                  </from>
                  <to>
                    <xdr:col>1</xdr:col>
                    <xdr:colOff>476250</xdr:colOff>
                    <xdr:row>22</xdr:row>
                    <xdr:rowOff>133350</xdr:rowOff>
                  </to>
                </anchor>
              </controlPr>
            </control>
          </mc:Choice>
        </mc:AlternateContent>
        <mc:AlternateContent xmlns:mc="http://schemas.openxmlformats.org/markup-compatibility/2006">
          <mc:Choice Requires="x14">
            <control shapeId="3133" r:id="rId8" name="Option Button 61">
              <controlPr defaultSize="0" autoFill="0" autoLine="0" autoPict="0">
                <anchor moveWithCells="1">
                  <from>
                    <xdr:col>1</xdr:col>
                    <xdr:colOff>152400</xdr:colOff>
                    <xdr:row>24</xdr:row>
                    <xdr:rowOff>9525</xdr:rowOff>
                  </from>
                  <to>
                    <xdr:col>1</xdr:col>
                    <xdr:colOff>485775</xdr:colOff>
                    <xdr:row>25</xdr:row>
                    <xdr:rowOff>133350</xdr:rowOff>
                  </to>
                </anchor>
              </controlPr>
            </control>
          </mc:Choice>
        </mc:AlternateContent>
        <mc:AlternateContent xmlns:mc="http://schemas.openxmlformats.org/markup-compatibility/2006">
          <mc:Choice Requires="x14">
            <control shapeId="3134" r:id="rId9" name="Option Button 62">
              <controlPr defaultSize="0" autoFill="0" autoLine="0" autoPict="0">
                <anchor moveWithCells="1">
                  <from>
                    <xdr:col>1</xdr:col>
                    <xdr:colOff>152400</xdr:colOff>
                    <xdr:row>27</xdr:row>
                    <xdr:rowOff>28575</xdr:rowOff>
                  </from>
                  <to>
                    <xdr:col>1</xdr:col>
                    <xdr:colOff>495300</xdr:colOff>
                    <xdr:row>28</xdr:row>
                    <xdr:rowOff>142875</xdr:rowOff>
                  </to>
                </anchor>
              </controlPr>
            </control>
          </mc:Choice>
        </mc:AlternateContent>
        <mc:AlternateContent xmlns:mc="http://schemas.openxmlformats.org/markup-compatibility/2006">
          <mc:Choice Requires="x14">
            <control shapeId="3135" r:id="rId10" name="Option Button 63">
              <controlPr defaultSize="0" autoFill="0" autoLine="0" autoPict="0">
                <anchor moveWithCells="1">
                  <from>
                    <xdr:col>1</xdr:col>
                    <xdr:colOff>152400</xdr:colOff>
                    <xdr:row>30</xdr:row>
                    <xdr:rowOff>38100</xdr:rowOff>
                  </from>
                  <to>
                    <xdr:col>1</xdr:col>
                    <xdr:colOff>476250</xdr:colOff>
                    <xdr:row>31</xdr:row>
                    <xdr:rowOff>171450</xdr:rowOff>
                  </to>
                </anchor>
              </controlPr>
            </control>
          </mc:Choice>
        </mc:AlternateContent>
        <mc:AlternateContent xmlns:mc="http://schemas.openxmlformats.org/markup-compatibility/2006">
          <mc:Choice Requires="x14">
            <control shapeId="3136" r:id="rId11" name="Option Button 64">
              <controlPr defaultSize="0" autoFill="0" autoLine="0" autoPict="0">
                <anchor moveWithCells="1">
                  <from>
                    <xdr:col>1</xdr:col>
                    <xdr:colOff>171450</xdr:colOff>
                    <xdr:row>32</xdr:row>
                    <xdr:rowOff>161925</xdr:rowOff>
                  </from>
                  <to>
                    <xdr:col>1</xdr:col>
                    <xdr:colOff>495300</xdr:colOff>
                    <xdr:row>34</xdr:row>
                    <xdr:rowOff>114300</xdr:rowOff>
                  </to>
                </anchor>
              </controlPr>
            </control>
          </mc:Choice>
        </mc:AlternateContent>
        <mc:AlternateContent xmlns:mc="http://schemas.openxmlformats.org/markup-compatibility/2006">
          <mc:Choice Requires="x14">
            <control shapeId="3137" r:id="rId12" name="Option Button 65">
              <controlPr defaultSize="0" autoFill="0" autoLine="0" autoPict="0">
                <anchor moveWithCells="1">
                  <from>
                    <xdr:col>1</xdr:col>
                    <xdr:colOff>142875</xdr:colOff>
                    <xdr:row>36</xdr:row>
                    <xdr:rowOff>0</xdr:rowOff>
                  </from>
                  <to>
                    <xdr:col>1</xdr:col>
                    <xdr:colOff>485775</xdr:colOff>
                    <xdr:row>37</xdr:row>
                    <xdr:rowOff>123825</xdr:rowOff>
                  </to>
                </anchor>
              </controlPr>
            </control>
          </mc:Choice>
        </mc:AlternateContent>
        <mc:AlternateContent xmlns:mc="http://schemas.openxmlformats.org/markup-compatibility/2006">
          <mc:Choice Requires="x14">
            <control shapeId="3138" r:id="rId13" name="Option Button 66">
              <controlPr defaultSize="0" autoFill="0" autoLine="0" autoPict="0">
                <anchor moveWithCells="1">
                  <from>
                    <xdr:col>1</xdr:col>
                    <xdr:colOff>152400</xdr:colOff>
                    <xdr:row>39</xdr:row>
                    <xdr:rowOff>9525</xdr:rowOff>
                  </from>
                  <to>
                    <xdr:col>1</xdr:col>
                    <xdr:colOff>485775</xdr:colOff>
                    <xdr:row>40</xdr:row>
                    <xdr:rowOff>133350</xdr:rowOff>
                  </to>
                </anchor>
              </controlPr>
            </control>
          </mc:Choice>
        </mc:AlternateContent>
        <mc:AlternateContent xmlns:mc="http://schemas.openxmlformats.org/markup-compatibility/2006">
          <mc:Choice Requires="x14">
            <control shapeId="3139" r:id="rId14" name="Option Button 67">
              <controlPr defaultSize="0" autoFill="0" autoLine="0" autoPict="0">
                <anchor moveWithCells="1">
                  <from>
                    <xdr:col>1</xdr:col>
                    <xdr:colOff>152400</xdr:colOff>
                    <xdr:row>42</xdr:row>
                    <xdr:rowOff>9525</xdr:rowOff>
                  </from>
                  <to>
                    <xdr:col>1</xdr:col>
                    <xdr:colOff>495300</xdr:colOff>
                    <xdr:row>43</xdr:row>
                    <xdr:rowOff>133350</xdr:rowOff>
                  </to>
                </anchor>
              </controlPr>
            </control>
          </mc:Choice>
        </mc:AlternateContent>
        <mc:AlternateContent xmlns:mc="http://schemas.openxmlformats.org/markup-compatibility/2006">
          <mc:Choice Requires="x14">
            <control shapeId="3140" r:id="rId15" name="Option Button 68">
              <controlPr defaultSize="0" autoFill="0" autoLine="0" autoPict="0">
                <anchor moveWithCells="1">
                  <from>
                    <xdr:col>1</xdr:col>
                    <xdr:colOff>152400</xdr:colOff>
                    <xdr:row>47</xdr:row>
                    <xdr:rowOff>171450</xdr:rowOff>
                  </from>
                  <to>
                    <xdr:col>2</xdr:col>
                    <xdr:colOff>0</xdr:colOff>
                    <xdr:row>49</xdr:row>
                    <xdr:rowOff>114300</xdr:rowOff>
                  </to>
                </anchor>
              </controlPr>
            </control>
          </mc:Choice>
        </mc:AlternateContent>
        <mc:AlternateContent xmlns:mc="http://schemas.openxmlformats.org/markup-compatibility/2006">
          <mc:Choice Requires="x14">
            <control shapeId="3141" r:id="rId16" name="Option Button 69">
              <controlPr defaultSize="0" autoFill="0" autoLine="0" autoPict="0">
                <anchor moveWithCells="1">
                  <from>
                    <xdr:col>1</xdr:col>
                    <xdr:colOff>142875</xdr:colOff>
                    <xdr:row>54</xdr:row>
                    <xdr:rowOff>0</xdr:rowOff>
                  </from>
                  <to>
                    <xdr:col>1</xdr:col>
                    <xdr:colOff>495300</xdr:colOff>
                    <xdr:row>55</xdr:row>
                    <xdr:rowOff>114300</xdr:rowOff>
                  </to>
                </anchor>
              </controlPr>
            </control>
          </mc:Choice>
        </mc:AlternateContent>
        <mc:AlternateContent xmlns:mc="http://schemas.openxmlformats.org/markup-compatibility/2006">
          <mc:Choice Requires="x14">
            <control shapeId="3142" r:id="rId17" name="Option Button 70">
              <controlPr defaultSize="0" autoFill="0" autoLine="0" autoPict="0">
                <anchor moveWithCells="1">
                  <from>
                    <xdr:col>1</xdr:col>
                    <xdr:colOff>142875</xdr:colOff>
                    <xdr:row>59</xdr:row>
                    <xdr:rowOff>152400</xdr:rowOff>
                  </from>
                  <to>
                    <xdr:col>1</xdr:col>
                    <xdr:colOff>495300</xdr:colOff>
                    <xdr:row>62</xdr:row>
                    <xdr:rowOff>85725</xdr:rowOff>
                  </to>
                </anchor>
              </controlPr>
            </control>
          </mc:Choice>
        </mc:AlternateContent>
        <mc:AlternateContent xmlns:mc="http://schemas.openxmlformats.org/markup-compatibility/2006">
          <mc:Choice Requires="x14">
            <control shapeId="3143" r:id="rId18" name="Option Button 71">
              <controlPr defaultSize="0" autoFill="0" autoLine="0" autoPict="0">
                <anchor moveWithCells="1">
                  <from>
                    <xdr:col>1</xdr:col>
                    <xdr:colOff>142875</xdr:colOff>
                    <xdr:row>65</xdr:row>
                    <xdr:rowOff>142875</xdr:rowOff>
                  </from>
                  <to>
                    <xdr:col>1</xdr:col>
                    <xdr:colOff>495300</xdr:colOff>
                    <xdr:row>68</xdr:row>
                    <xdr:rowOff>66675</xdr:rowOff>
                  </to>
                </anchor>
              </controlPr>
            </control>
          </mc:Choice>
        </mc:AlternateContent>
        <mc:AlternateContent xmlns:mc="http://schemas.openxmlformats.org/markup-compatibility/2006">
          <mc:Choice Requires="x14">
            <control shapeId="3144" r:id="rId19" name="Option Button 72">
              <controlPr defaultSize="0" autoFill="0" autoLine="0" autoPict="0">
                <anchor moveWithCells="1">
                  <from>
                    <xdr:col>1</xdr:col>
                    <xdr:colOff>133350</xdr:colOff>
                    <xdr:row>71</xdr:row>
                    <xdr:rowOff>142875</xdr:rowOff>
                  </from>
                  <to>
                    <xdr:col>1</xdr:col>
                    <xdr:colOff>495300</xdr:colOff>
                    <xdr:row>74</xdr:row>
                    <xdr:rowOff>66675</xdr:rowOff>
                  </to>
                </anchor>
              </controlPr>
            </control>
          </mc:Choice>
        </mc:AlternateContent>
        <mc:AlternateContent xmlns:mc="http://schemas.openxmlformats.org/markup-compatibility/2006">
          <mc:Choice Requires="x14">
            <control shapeId="3145" r:id="rId20" name="Option Button 73">
              <controlPr defaultSize="0" autoFill="0" autoLine="0" autoPict="0">
                <anchor moveWithCells="1">
                  <from>
                    <xdr:col>1</xdr:col>
                    <xdr:colOff>133350</xdr:colOff>
                    <xdr:row>77</xdr:row>
                    <xdr:rowOff>133350</xdr:rowOff>
                  </from>
                  <to>
                    <xdr:col>2</xdr:col>
                    <xdr:colOff>0</xdr:colOff>
                    <xdr:row>80</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zoomScaleNormal="100" workbookViewId="0">
      <selection activeCell="C8" sqref="C8"/>
    </sheetView>
  </sheetViews>
  <sheetFormatPr defaultRowHeight="13.5" x14ac:dyDescent="0.15"/>
  <cols>
    <col min="1" max="1" width="5.5" customWidth="1"/>
    <col min="2" max="2" width="14.5" customWidth="1"/>
    <col min="3" max="3" width="14.625" customWidth="1"/>
    <col min="4" max="4" width="16.875" customWidth="1"/>
    <col min="5" max="5" width="3.5" customWidth="1"/>
    <col min="6" max="6" width="18" customWidth="1"/>
    <col min="7" max="7" width="7.5" customWidth="1"/>
    <col min="8" max="8" width="6.875" customWidth="1"/>
  </cols>
  <sheetData>
    <row r="1" spans="1:8" ht="56.25" customHeight="1" x14ac:dyDescent="0.15">
      <c r="A1" s="141"/>
      <c r="B1" s="559" t="s">
        <v>179</v>
      </c>
      <c r="C1" s="559"/>
      <c r="D1" s="559"/>
      <c r="E1" s="559"/>
      <c r="F1" s="559"/>
      <c r="G1" s="559"/>
      <c r="H1" s="132"/>
    </row>
    <row r="2" spans="1:8" x14ac:dyDescent="0.15">
      <c r="A2" s="133"/>
      <c r="B2" s="135"/>
      <c r="C2" s="135"/>
      <c r="D2" s="135"/>
      <c r="E2" s="135"/>
      <c r="F2" s="135"/>
      <c r="G2" s="135"/>
      <c r="H2" s="136"/>
    </row>
    <row r="3" spans="1:8" ht="43.5" customHeight="1" x14ac:dyDescent="0.15">
      <c r="A3" s="133"/>
      <c r="B3" s="557" t="s">
        <v>186</v>
      </c>
      <c r="C3" s="558"/>
      <c r="D3" s="558"/>
      <c r="E3" s="558"/>
      <c r="F3" s="558"/>
      <c r="G3" s="558"/>
      <c r="H3" s="136"/>
    </row>
    <row r="4" spans="1:8" x14ac:dyDescent="0.15">
      <c r="A4" s="133"/>
      <c r="B4" s="135"/>
      <c r="C4" s="135"/>
      <c r="D4" s="135"/>
      <c r="E4" s="135"/>
      <c r="F4" s="135"/>
      <c r="G4" s="135"/>
      <c r="H4" s="136"/>
    </row>
    <row r="5" spans="1:8" x14ac:dyDescent="0.15">
      <c r="A5" s="133"/>
      <c r="B5" s="556" t="s">
        <v>180</v>
      </c>
      <c r="C5" s="556"/>
      <c r="D5" s="556"/>
      <c r="E5" s="556"/>
      <c r="F5" s="556"/>
      <c r="G5" s="556"/>
      <c r="H5" s="136"/>
    </row>
    <row r="6" spans="1:8" x14ac:dyDescent="0.15">
      <c r="A6" s="133"/>
      <c r="B6" s="135"/>
      <c r="C6" s="135"/>
      <c r="D6" s="135"/>
      <c r="E6" s="135"/>
      <c r="F6" s="135"/>
      <c r="G6" s="135"/>
      <c r="H6" s="136"/>
    </row>
    <row r="7" spans="1:8" x14ac:dyDescent="0.15">
      <c r="A7" s="133"/>
      <c r="B7" s="131"/>
      <c r="C7" s="142"/>
      <c r="D7" s="142"/>
      <c r="E7" s="142"/>
      <c r="F7" s="142"/>
      <c r="G7" s="132"/>
      <c r="H7" s="136"/>
    </row>
    <row r="8" spans="1:8" ht="14.25" x14ac:dyDescent="0.15">
      <c r="A8" s="133"/>
      <c r="B8" s="143" t="s">
        <v>182</v>
      </c>
      <c r="C8" s="144"/>
      <c r="D8" s="145" t="s">
        <v>181</v>
      </c>
      <c r="E8" s="560"/>
      <c r="F8" s="560"/>
      <c r="G8" s="146" t="s">
        <v>187</v>
      </c>
      <c r="H8" s="136"/>
    </row>
    <row r="9" spans="1:8" ht="14.25" x14ac:dyDescent="0.15">
      <c r="A9" s="133"/>
      <c r="B9" s="147" t="s">
        <v>188</v>
      </c>
      <c r="C9" s="144"/>
      <c r="D9" s="145" t="s">
        <v>184</v>
      </c>
      <c r="E9" s="145"/>
      <c r="F9" s="145"/>
      <c r="G9" s="146"/>
      <c r="H9" s="136"/>
    </row>
    <row r="10" spans="1:8" ht="14.25" x14ac:dyDescent="0.15">
      <c r="A10" s="133"/>
      <c r="B10" s="147" t="s">
        <v>189</v>
      </c>
      <c r="C10" s="144"/>
      <c r="D10" s="145" t="s">
        <v>185</v>
      </c>
      <c r="E10" s="145"/>
      <c r="F10" s="145"/>
      <c r="G10" s="146"/>
      <c r="H10" s="136"/>
    </row>
    <row r="11" spans="1:8" x14ac:dyDescent="0.15">
      <c r="A11" s="133"/>
      <c r="B11" s="133"/>
      <c r="C11" s="135"/>
      <c r="D11" s="135"/>
      <c r="E11" s="135"/>
      <c r="F11" s="135"/>
      <c r="G11" s="136"/>
      <c r="H11" s="136"/>
    </row>
    <row r="12" spans="1:8" x14ac:dyDescent="0.15">
      <c r="A12" s="133"/>
      <c r="B12" s="133"/>
      <c r="C12" s="135"/>
      <c r="D12" s="135"/>
      <c r="E12" s="135"/>
      <c r="F12" s="135"/>
      <c r="G12" s="136"/>
      <c r="H12" s="136"/>
    </row>
    <row r="13" spans="1:8" x14ac:dyDescent="0.15">
      <c r="A13" s="133"/>
      <c r="B13" s="133"/>
      <c r="C13" s="135"/>
      <c r="D13" s="135"/>
      <c r="E13" s="135"/>
      <c r="F13" s="135"/>
      <c r="G13" s="136"/>
      <c r="H13" s="136"/>
    </row>
    <row r="14" spans="1:8" x14ac:dyDescent="0.15">
      <c r="A14" s="133"/>
      <c r="B14" s="133"/>
      <c r="C14" s="135"/>
      <c r="D14" s="135"/>
      <c r="E14" s="135"/>
      <c r="F14" s="135"/>
      <c r="G14" s="136"/>
      <c r="H14" s="136"/>
    </row>
    <row r="15" spans="1:8" x14ac:dyDescent="0.15">
      <c r="A15" s="133"/>
      <c r="B15" s="133"/>
      <c r="C15" s="135"/>
      <c r="D15" s="150"/>
      <c r="E15" s="135" t="s">
        <v>191</v>
      </c>
      <c r="F15" s="135"/>
      <c r="G15" s="136"/>
      <c r="H15" s="136"/>
    </row>
    <row r="16" spans="1:8" x14ac:dyDescent="0.15">
      <c r="A16" s="133"/>
      <c r="B16" s="133"/>
      <c r="C16" s="135"/>
      <c r="D16" s="135"/>
      <c r="E16" s="152"/>
      <c r="F16" s="134"/>
      <c r="G16" s="136" t="s">
        <v>191</v>
      </c>
      <c r="H16" s="136"/>
    </row>
    <row r="17" spans="1:8" x14ac:dyDescent="0.15">
      <c r="A17" s="133"/>
      <c r="B17" s="133"/>
      <c r="C17" s="135"/>
      <c r="D17" s="135"/>
      <c r="E17" s="135"/>
      <c r="F17" s="135"/>
      <c r="G17" s="136"/>
      <c r="H17" s="136"/>
    </row>
    <row r="18" spans="1:8" x14ac:dyDescent="0.15">
      <c r="A18" s="133"/>
      <c r="B18" s="133"/>
      <c r="C18" s="135"/>
      <c r="D18" s="135"/>
      <c r="E18" s="135"/>
      <c r="F18" s="135"/>
      <c r="G18" s="136"/>
      <c r="H18" s="136"/>
    </row>
    <row r="19" spans="1:8" x14ac:dyDescent="0.15">
      <c r="A19" s="133"/>
      <c r="B19" s="133"/>
      <c r="C19" s="135"/>
      <c r="D19" s="135"/>
      <c r="E19" s="135"/>
      <c r="F19" s="135"/>
      <c r="G19" s="136"/>
      <c r="H19" s="136"/>
    </row>
    <row r="20" spans="1:8" x14ac:dyDescent="0.15">
      <c r="A20" s="133"/>
      <c r="B20" s="133"/>
      <c r="C20" s="135"/>
      <c r="D20" s="135"/>
      <c r="E20" s="135"/>
      <c r="F20" s="135"/>
      <c r="G20" s="136"/>
      <c r="H20" s="136"/>
    </row>
    <row r="21" spans="1:8" x14ac:dyDescent="0.15">
      <c r="A21" s="133"/>
      <c r="B21" s="133"/>
      <c r="C21" s="135"/>
      <c r="D21" s="135"/>
      <c r="E21" s="135"/>
      <c r="F21" s="135"/>
      <c r="G21" s="136"/>
      <c r="H21" s="136"/>
    </row>
    <row r="22" spans="1:8" x14ac:dyDescent="0.15">
      <c r="A22" s="133"/>
      <c r="B22" s="133"/>
      <c r="C22" s="135"/>
      <c r="D22" s="135"/>
      <c r="E22" s="135"/>
      <c r="F22" s="135"/>
      <c r="G22" s="136"/>
      <c r="H22" s="136"/>
    </row>
    <row r="23" spans="1:8" x14ac:dyDescent="0.15">
      <c r="A23" s="133"/>
      <c r="B23" s="133"/>
      <c r="C23" s="135"/>
      <c r="D23" s="135"/>
      <c r="E23" s="135"/>
      <c r="F23" s="135"/>
      <c r="G23" s="136"/>
      <c r="H23" s="136"/>
    </row>
    <row r="24" spans="1:8" x14ac:dyDescent="0.15">
      <c r="A24" s="133"/>
      <c r="B24" s="133"/>
      <c r="C24" s="135"/>
      <c r="D24" s="135"/>
      <c r="E24" s="135"/>
      <c r="F24" s="135"/>
      <c r="G24" s="136"/>
      <c r="H24" s="136"/>
    </row>
    <row r="25" spans="1:8" x14ac:dyDescent="0.15">
      <c r="A25" s="133"/>
      <c r="B25" s="151"/>
      <c r="C25" s="135" t="s">
        <v>191</v>
      </c>
      <c r="D25" s="135"/>
      <c r="E25" s="135"/>
      <c r="F25" s="135"/>
      <c r="G25" s="136"/>
      <c r="H25" s="136"/>
    </row>
    <row r="26" spans="1:8" x14ac:dyDescent="0.15">
      <c r="A26" s="133"/>
      <c r="B26" s="133"/>
      <c r="C26" s="135"/>
      <c r="D26" s="135"/>
      <c r="E26" s="135"/>
      <c r="F26" s="135"/>
      <c r="G26" s="136"/>
      <c r="H26" s="136"/>
    </row>
    <row r="27" spans="1:8" x14ac:dyDescent="0.15">
      <c r="A27" s="133"/>
      <c r="B27" s="133"/>
      <c r="C27" s="135"/>
      <c r="D27" s="135"/>
      <c r="E27" s="135"/>
      <c r="F27" s="135"/>
      <c r="G27" s="136"/>
      <c r="H27" s="136"/>
    </row>
    <row r="28" spans="1:8" x14ac:dyDescent="0.15">
      <c r="A28" s="133"/>
      <c r="B28" s="133"/>
      <c r="C28" s="135"/>
      <c r="D28" s="135"/>
      <c r="E28" s="135"/>
      <c r="F28" s="135"/>
      <c r="G28" s="136"/>
      <c r="H28" s="136"/>
    </row>
    <row r="29" spans="1:8" x14ac:dyDescent="0.15">
      <c r="A29" s="133"/>
      <c r="B29" s="133"/>
      <c r="C29" s="135"/>
      <c r="D29" s="135"/>
      <c r="E29" s="135"/>
      <c r="F29" s="135"/>
      <c r="G29" s="136"/>
      <c r="H29" s="136"/>
    </row>
    <row r="30" spans="1:8" x14ac:dyDescent="0.15">
      <c r="A30" s="133"/>
      <c r="B30" s="133"/>
      <c r="C30" s="135"/>
      <c r="D30" s="135"/>
      <c r="E30" s="135"/>
      <c r="F30" s="135"/>
      <c r="G30" s="136"/>
      <c r="H30" s="136"/>
    </row>
    <row r="31" spans="1:8" x14ac:dyDescent="0.15">
      <c r="A31" s="133"/>
      <c r="B31" s="133"/>
      <c r="C31" s="135"/>
      <c r="D31" s="135"/>
      <c r="E31" s="135"/>
      <c r="F31" s="135"/>
      <c r="G31" s="136"/>
      <c r="H31" s="136"/>
    </row>
    <row r="32" spans="1:8" x14ac:dyDescent="0.15">
      <c r="A32" s="133"/>
      <c r="B32" s="133"/>
      <c r="C32" s="135"/>
      <c r="D32" s="135"/>
      <c r="E32" s="135"/>
      <c r="F32" s="135"/>
      <c r="G32" s="137"/>
      <c r="H32" s="136"/>
    </row>
    <row r="33" spans="1:8" x14ac:dyDescent="0.15">
      <c r="A33" s="133"/>
      <c r="B33" s="133"/>
      <c r="C33" s="135"/>
      <c r="D33" s="135"/>
      <c r="E33" s="135"/>
      <c r="F33" s="135"/>
      <c r="G33" s="136"/>
      <c r="H33" s="136"/>
    </row>
    <row r="34" spans="1:8" x14ac:dyDescent="0.15">
      <c r="A34" s="133"/>
      <c r="B34" s="133"/>
      <c r="C34" s="135"/>
      <c r="D34" s="135"/>
      <c r="E34" s="135"/>
      <c r="F34" s="135"/>
      <c r="G34" s="136"/>
      <c r="H34" s="136"/>
    </row>
    <row r="35" spans="1:8" x14ac:dyDescent="0.15">
      <c r="A35" s="133"/>
      <c r="B35" s="133"/>
      <c r="C35" s="135"/>
      <c r="D35" s="135"/>
      <c r="E35" s="135"/>
      <c r="F35" s="135"/>
      <c r="G35" s="136"/>
      <c r="H35" s="136"/>
    </row>
    <row r="36" spans="1:8" x14ac:dyDescent="0.15">
      <c r="A36" s="133"/>
      <c r="B36" s="133"/>
      <c r="C36" s="135"/>
      <c r="D36" s="135"/>
      <c r="E36" s="135"/>
      <c r="F36" s="135"/>
      <c r="G36" s="136"/>
      <c r="H36" s="136"/>
    </row>
    <row r="37" spans="1:8" ht="14.25" x14ac:dyDescent="0.15">
      <c r="A37" s="133"/>
      <c r="B37" s="133"/>
      <c r="C37" s="149" t="s">
        <v>190</v>
      </c>
      <c r="D37" s="134"/>
      <c r="E37" s="135" t="s">
        <v>183</v>
      </c>
      <c r="F37" s="135"/>
      <c r="G37" s="136"/>
      <c r="H37" s="136"/>
    </row>
    <row r="38" spans="1:8" ht="14.25" x14ac:dyDescent="0.15">
      <c r="A38" s="133"/>
      <c r="B38" s="133"/>
      <c r="C38" s="148"/>
      <c r="D38" s="135"/>
      <c r="E38" s="135"/>
      <c r="F38" s="135"/>
      <c r="G38" s="136"/>
      <c r="H38" s="136"/>
    </row>
    <row r="39" spans="1:8" x14ac:dyDescent="0.15">
      <c r="A39" s="133"/>
      <c r="B39" s="133"/>
      <c r="C39" s="135"/>
      <c r="D39" s="135"/>
      <c r="E39" s="135"/>
      <c r="F39" s="135"/>
      <c r="G39" s="136"/>
      <c r="H39" s="136"/>
    </row>
    <row r="40" spans="1:8" x14ac:dyDescent="0.15">
      <c r="A40" s="133"/>
      <c r="B40" s="133"/>
      <c r="C40" s="135"/>
      <c r="D40" s="135"/>
      <c r="E40" s="135"/>
      <c r="F40" s="135"/>
      <c r="G40" s="136"/>
      <c r="H40" s="136"/>
    </row>
    <row r="41" spans="1:8" x14ac:dyDescent="0.15">
      <c r="A41" s="133"/>
      <c r="B41" s="133"/>
      <c r="C41" s="135"/>
      <c r="D41" s="135"/>
      <c r="E41" s="135"/>
      <c r="F41" s="135"/>
      <c r="G41" s="136"/>
      <c r="H41" s="136"/>
    </row>
    <row r="42" spans="1:8" x14ac:dyDescent="0.15">
      <c r="A42" s="133"/>
      <c r="B42" s="133"/>
      <c r="C42" s="135"/>
      <c r="D42" s="135"/>
      <c r="E42" s="135"/>
      <c r="F42" s="135"/>
      <c r="G42" s="136"/>
      <c r="H42" s="136"/>
    </row>
    <row r="43" spans="1:8" x14ac:dyDescent="0.15">
      <c r="A43" s="133"/>
      <c r="B43" s="133"/>
      <c r="C43" s="135"/>
      <c r="D43" s="135"/>
      <c r="E43" s="135"/>
      <c r="F43" s="135"/>
      <c r="G43" s="136"/>
      <c r="H43" s="136"/>
    </row>
    <row r="44" spans="1:8" x14ac:dyDescent="0.15">
      <c r="A44" s="133"/>
      <c r="B44" s="133"/>
      <c r="C44" s="135"/>
      <c r="D44" s="135"/>
      <c r="E44" s="135"/>
      <c r="F44" s="135"/>
      <c r="G44" s="136"/>
      <c r="H44" s="136"/>
    </row>
    <row r="45" spans="1:8" x14ac:dyDescent="0.15">
      <c r="A45" s="133"/>
      <c r="B45" s="133"/>
      <c r="C45" s="135"/>
      <c r="D45" s="135"/>
      <c r="E45" s="135"/>
      <c r="F45" s="135"/>
      <c r="G45" s="136"/>
      <c r="H45" s="136"/>
    </row>
    <row r="46" spans="1:8" x14ac:dyDescent="0.15">
      <c r="A46" s="133"/>
      <c r="B46" s="133"/>
      <c r="C46" s="135"/>
      <c r="D46" s="135"/>
      <c r="E46" s="135"/>
      <c r="F46" s="135"/>
      <c r="G46" s="136"/>
      <c r="H46" s="136"/>
    </row>
    <row r="47" spans="1:8" x14ac:dyDescent="0.15">
      <c r="A47" s="133"/>
      <c r="B47" s="133"/>
      <c r="C47" s="135"/>
      <c r="D47" s="135"/>
      <c r="E47" s="135"/>
      <c r="F47" s="135"/>
      <c r="G47" s="136"/>
      <c r="H47" s="136"/>
    </row>
    <row r="48" spans="1:8" x14ac:dyDescent="0.15">
      <c r="A48" s="133"/>
      <c r="B48" s="133"/>
      <c r="C48" s="135"/>
      <c r="D48" s="135"/>
      <c r="E48" s="135"/>
      <c r="F48" s="135"/>
      <c r="G48" s="136"/>
      <c r="H48" s="136"/>
    </row>
    <row r="49" spans="1:8" x14ac:dyDescent="0.15">
      <c r="A49" s="133"/>
      <c r="B49" s="133"/>
      <c r="C49" s="135"/>
      <c r="D49" s="135"/>
      <c r="E49" s="135"/>
      <c r="F49" s="135"/>
      <c r="G49" s="136"/>
      <c r="H49" s="136"/>
    </row>
    <row r="50" spans="1:8" x14ac:dyDescent="0.15">
      <c r="A50" s="133"/>
      <c r="B50" s="133"/>
      <c r="C50" s="135"/>
      <c r="D50" s="135"/>
      <c r="E50" s="135"/>
      <c r="F50" s="135"/>
      <c r="G50" s="136"/>
      <c r="H50" s="136"/>
    </row>
    <row r="51" spans="1:8" x14ac:dyDescent="0.15">
      <c r="A51" s="133"/>
      <c r="B51" s="133"/>
      <c r="C51" s="135"/>
      <c r="D51" s="135"/>
      <c r="E51" s="135"/>
      <c r="F51" s="135"/>
      <c r="G51" s="136"/>
      <c r="H51" s="136"/>
    </row>
    <row r="52" spans="1:8" x14ac:dyDescent="0.15">
      <c r="A52" s="133"/>
      <c r="B52" s="133"/>
      <c r="C52" s="135"/>
      <c r="D52" s="135"/>
      <c r="E52" s="135"/>
      <c r="F52" s="135"/>
      <c r="G52" s="136"/>
      <c r="H52" s="136"/>
    </row>
    <row r="53" spans="1:8" x14ac:dyDescent="0.15">
      <c r="A53" s="133"/>
      <c r="B53" s="138"/>
      <c r="C53" s="139"/>
      <c r="D53" s="139"/>
      <c r="E53" s="139"/>
      <c r="F53" s="139"/>
      <c r="G53" s="140"/>
      <c r="H53" s="136"/>
    </row>
    <row r="54" spans="1:8" x14ac:dyDescent="0.15">
      <c r="A54" s="138"/>
      <c r="B54" s="139"/>
      <c r="C54" s="139"/>
      <c r="D54" s="139"/>
      <c r="E54" s="139"/>
      <c r="F54" s="139"/>
      <c r="G54" s="139"/>
      <c r="H54" s="140"/>
    </row>
  </sheetData>
  <mergeCells count="4">
    <mergeCell ref="B5:G5"/>
    <mergeCell ref="B3:G3"/>
    <mergeCell ref="B1:G1"/>
    <mergeCell ref="E8:F8"/>
  </mergeCells>
  <phoneticPr fontId="3"/>
  <pageMargins left="0.7" right="0.7"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F5" sqref="F5"/>
    </sheetView>
  </sheetViews>
  <sheetFormatPr defaultRowHeight="13.5" x14ac:dyDescent="0.15"/>
  <cols>
    <col min="2" max="2" width="16.25" bestFit="1" customWidth="1"/>
  </cols>
  <sheetData>
    <row r="1" spans="1:4" x14ac:dyDescent="0.15">
      <c r="A1" t="s">
        <v>119</v>
      </c>
      <c r="B1" t="s">
        <v>165</v>
      </c>
    </row>
    <row r="2" spans="1:4" x14ac:dyDescent="0.15">
      <c r="B2" s="154" t="s">
        <v>208</v>
      </c>
      <c r="D2" t="s">
        <v>223</v>
      </c>
    </row>
    <row r="3" spans="1:4" x14ac:dyDescent="0.15">
      <c r="B3" s="154" t="s">
        <v>207</v>
      </c>
      <c r="D3" t="s">
        <v>224</v>
      </c>
    </row>
    <row r="4" spans="1:4" x14ac:dyDescent="0.15">
      <c r="B4" t="s">
        <v>166</v>
      </c>
    </row>
    <row r="5" spans="1:4" x14ac:dyDescent="0.15">
      <c r="B5" t="s">
        <v>167</v>
      </c>
    </row>
    <row r="6" spans="1:4" x14ac:dyDescent="0.15">
      <c r="B6" t="s">
        <v>168</v>
      </c>
    </row>
    <row r="7" spans="1:4" x14ac:dyDescent="0.15">
      <c r="B7" t="s">
        <v>169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7"/>
  <sheetViews>
    <sheetView showGridLines="0" zoomScale="85" zoomScaleNormal="85" workbookViewId="0">
      <selection activeCell="D2" sqref="D2:G2"/>
    </sheetView>
  </sheetViews>
  <sheetFormatPr defaultColWidth="9" defaultRowHeight="15.75" customHeight="1" x14ac:dyDescent="0.15"/>
  <cols>
    <col min="1" max="1" width="4" style="21" bestFit="1" customWidth="1"/>
    <col min="2" max="2" width="13.125" style="21" bestFit="1" customWidth="1"/>
    <col min="3" max="3" width="8.25" style="21" bestFit="1" customWidth="1"/>
    <col min="4" max="4" width="35.375" style="21" bestFit="1" customWidth="1"/>
    <col min="5" max="5" width="11.875" style="21" bestFit="1" customWidth="1"/>
    <col min="6" max="6" width="9" style="20"/>
    <col min="7" max="16384" width="9" style="21"/>
  </cols>
  <sheetData>
    <row r="1" spans="1:6" ht="15.75" customHeight="1" x14ac:dyDescent="0.15">
      <c r="E1" s="21">
        <v>1</v>
      </c>
    </row>
    <row r="2" spans="1:6" ht="15.75" customHeight="1" x14ac:dyDescent="0.15">
      <c r="B2" s="56" t="s">
        <v>71</v>
      </c>
      <c r="C2" s="56" t="s">
        <v>72</v>
      </c>
      <c r="D2" s="56" t="s">
        <v>123</v>
      </c>
      <c r="E2" s="70" t="s">
        <v>100</v>
      </c>
    </row>
    <row r="3" spans="1:6" ht="15.75" customHeight="1" x14ac:dyDescent="0.15">
      <c r="A3" s="21">
        <v>1</v>
      </c>
      <c r="B3" s="82" t="s">
        <v>238</v>
      </c>
      <c r="C3" s="80" t="s">
        <v>239</v>
      </c>
      <c r="D3" s="81" t="s">
        <v>240</v>
      </c>
      <c r="E3" s="24" t="b">
        <f>IF(承諾名義!E3=TRUE,TRUE,FALSE)</f>
        <v>0</v>
      </c>
      <c r="F3" s="20" t="str">
        <f>IF(D3="","",IF(E3=TRUE,COUNTIF(E$3:E3,E3),""))</f>
        <v/>
      </c>
    </row>
    <row r="4" spans="1:6" ht="15.75" customHeight="1" x14ac:dyDescent="0.15">
      <c r="B4" s="25"/>
      <c r="C4" s="26"/>
      <c r="D4" s="63" t="s">
        <v>241</v>
      </c>
      <c r="E4" s="27" t="b">
        <f>IF($E$3=TRUE,TRUE,FALSE)</f>
        <v>0</v>
      </c>
      <c r="F4" s="20" t="str">
        <f>IF(D4="","",IF(E4=TRUE,COUNTIF(E$3:E4,E4),""))</f>
        <v/>
      </c>
    </row>
    <row r="5" spans="1:6" ht="15.75" customHeight="1" x14ac:dyDescent="0.15">
      <c r="B5" s="25"/>
      <c r="C5" s="26"/>
      <c r="D5" s="67" t="s">
        <v>226</v>
      </c>
      <c r="E5" s="27" t="b">
        <f>IF($E$3=TRUE,TRUE,FALSE)</f>
        <v>0</v>
      </c>
      <c r="F5" s="20" t="str">
        <f>IF(D5="","",IF(E5=TRUE,COUNTIF(E$3:E5,E5),""))</f>
        <v/>
      </c>
    </row>
    <row r="6" spans="1:6" ht="15.75" customHeight="1" x14ac:dyDescent="0.15">
      <c r="B6" s="25"/>
      <c r="C6" s="26"/>
      <c r="D6" s="67" t="s">
        <v>226</v>
      </c>
      <c r="E6" s="27" t="b">
        <f>IF($E$3=TRUE,TRUE,FALSE)</f>
        <v>0</v>
      </c>
      <c r="F6" s="20" t="str">
        <f>IF(D6="","",IF(E6=TRUE,COUNTIF(E$3:E6,E6),""))</f>
        <v/>
      </c>
    </row>
    <row r="7" spans="1:6" ht="15.75" customHeight="1" x14ac:dyDescent="0.15">
      <c r="B7" s="28"/>
      <c r="C7" s="29"/>
      <c r="D7" s="67" t="s">
        <v>226</v>
      </c>
      <c r="E7" s="30" t="b">
        <f>IF($E$3=TRUE,TRUE,FALSE)</f>
        <v>0</v>
      </c>
      <c r="F7" s="20" t="str">
        <f>IF(D7="","",IF(E7=TRUE,COUNTIF(E$3:E7,E7),""))</f>
        <v/>
      </c>
    </row>
    <row r="8" spans="1:6" ht="15.75" customHeight="1" x14ac:dyDescent="0.15">
      <c r="A8" s="21">
        <v>2</v>
      </c>
      <c r="B8" s="82" t="s">
        <v>242</v>
      </c>
      <c r="C8" s="80" t="s">
        <v>243</v>
      </c>
      <c r="D8" s="81" t="s">
        <v>240</v>
      </c>
      <c r="E8" s="24" t="b">
        <f>IF(承諾名義!E8=TRUE,TRUE,FALSE)</f>
        <v>0</v>
      </c>
      <c r="F8" s="20" t="str">
        <f>IF(D8="","",IF(E8=TRUE,COUNTIF(E$3:E8,E8),""))</f>
        <v/>
      </c>
    </row>
    <row r="9" spans="1:6" ht="15.75" customHeight="1" x14ac:dyDescent="0.15">
      <c r="B9" s="25"/>
      <c r="C9" s="26"/>
      <c r="D9" s="63" t="s">
        <v>244</v>
      </c>
      <c r="E9" s="27" t="b">
        <f>IF($E$8=TRUE,TRUE,FALSE)</f>
        <v>0</v>
      </c>
      <c r="F9" s="20" t="str">
        <f>IF(D9="","",IF(E9=TRUE,COUNTIF(E$3:E9,E9),""))</f>
        <v/>
      </c>
    </row>
    <row r="10" spans="1:6" ht="15.75" customHeight="1" x14ac:dyDescent="0.15">
      <c r="B10" s="25"/>
      <c r="C10" s="26"/>
      <c r="D10" s="67" t="s">
        <v>226</v>
      </c>
      <c r="E10" s="27" t="b">
        <f>IF($E$8=TRUE,TRUE,FALSE)</f>
        <v>0</v>
      </c>
      <c r="F10" s="20" t="str">
        <f>IF(D10="","",IF(E10=TRUE,COUNTIF(E$3:E10,E10),""))</f>
        <v/>
      </c>
    </row>
    <row r="11" spans="1:6" ht="15.75" customHeight="1" x14ac:dyDescent="0.15">
      <c r="B11" s="25"/>
      <c r="C11" s="26"/>
      <c r="D11" s="67" t="s">
        <v>226</v>
      </c>
      <c r="E11" s="27" t="b">
        <f>IF($E$8=TRUE,TRUE,FALSE)</f>
        <v>0</v>
      </c>
      <c r="F11" s="20" t="str">
        <f>IF(D11="","",IF(E11=TRUE,COUNTIF(E$3:E11,E11),""))</f>
        <v/>
      </c>
    </row>
    <row r="12" spans="1:6" ht="15.75" customHeight="1" x14ac:dyDescent="0.15">
      <c r="B12" s="28"/>
      <c r="C12" s="29"/>
      <c r="D12" s="73" t="s">
        <v>226</v>
      </c>
      <c r="E12" s="30" t="b">
        <f>IF($E$8=TRUE,TRUE,FALSE)</f>
        <v>0</v>
      </c>
      <c r="F12" s="20" t="str">
        <f>IF(D12="","",IF(E12=TRUE,COUNTIF(E$3:E12,E12),""))</f>
        <v/>
      </c>
    </row>
    <row r="13" spans="1:6" ht="15.75" customHeight="1" x14ac:dyDescent="0.15">
      <c r="A13" s="21">
        <v>3</v>
      </c>
      <c r="B13" s="82" t="s">
        <v>245</v>
      </c>
      <c r="C13" s="80" t="s">
        <v>246</v>
      </c>
      <c r="D13" s="81" t="s">
        <v>240</v>
      </c>
      <c r="E13" s="24" t="b">
        <f>IF(承諾名義!E13=TRUE,TRUE,FALSE)</f>
        <v>0</v>
      </c>
      <c r="F13" s="20" t="str">
        <f>IF(D13="","",IF(E13=TRUE,COUNTIF(E$3:E13,E13),""))</f>
        <v/>
      </c>
    </row>
    <row r="14" spans="1:6" ht="15.75" customHeight="1" x14ac:dyDescent="0.15">
      <c r="B14" s="25"/>
      <c r="C14" s="26"/>
      <c r="D14" s="63" t="s">
        <v>247</v>
      </c>
      <c r="E14" s="27" t="b">
        <f>IF($E$13=TRUE,TRUE,FALSE)</f>
        <v>0</v>
      </c>
      <c r="F14" s="20" t="str">
        <f>IF(D14="","",IF(E14=TRUE,COUNTIF(E$3:E14,E14),""))</f>
        <v/>
      </c>
    </row>
    <row r="15" spans="1:6" ht="15.75" customHeight="1" x14ac:dyDescent="0.15">
      <c r="B15" s="25"/>
      <c r="C15" s="26"/>
      <c r="D15" s="73" t="s">
        <v>226</v>
      </c>
      <c r="E15" s="27" t="b">
        <f>IF($E$13=TRUE,TRUE,FALSE)</f>
        <v>0</v>
      </c>
      <c r="F15" s="20" t="str">
        <f>IF(D15="","",IF(E15=TRUE,COUNTIF(E$3:E15,E15),""))</f>
        <v/>
      </c>
    </row>
    <row r="16" spans="1:6" ht="15.75" customHeight="1" x14ac:dyDescent="0.15">
      <c r="B16" s="25"/>
      <c r="C16" s="26"/>
      <c r="D16" s="73" t="s">
        <v>226</v>
      </c>
      <c r="E16" s="27" t="b">
        <f>IF($E$13=TRUE,TRUE,FALSE)</f>
        <v>0</v>
      </c>
      <c r="F16" s="20" t="str">
        <f>IF(D16="","",IF(E16=TRUE,COUNTIF(E$3:E16,E16),""))</f>
        <v/>
      </c>
    </row>
    <row r="17" spans="1:6" ht="15.75" customHeight="1" x14ac:dyDescent="0.15">
      <c r="B17" s="28"/>
      <c r="C17" s="29"/>
      <c r="D17" s="73" t="s">
        <v>226</v>
      </c>
      <c r="E17" s="30" t="b">
        <f>IF($E$13=TRUE,TRUE,FALSE)</f>
        <v>0</v>
      </c>
      <c r="F17" s="20" t="str">
        <f>IF(D17="","",IF(E17=TRUE,COUNTIF(E$3:E17,E17),""))</f>
        <v/>
      </c>
    </row>
    <row r="18" spans="1:6" ht="15.75" customHeight="1" x14ac:dyDescent="0.15">
      <c r="A18" s="21">
        <v>4</v>
      </c>
      <c r="B18" s="82"/>
      <c r="C18" s="80"/>
      <c r="D18" s="81"/>
      <c r="E18" s="24" t="b">
        <f>IF(承諾名義!E18=TRUE,TRUE,FALSE)</f>
        <v>1</v>
      </c>
      <c r="F18" s="20" t="str">
        <f>IF(D18="","",IF(E18=TRUE,COUNTIF(E$3:E18,E18),""))</f>
        <v/>
      </c>
    </row>
    <row r="19" spans="1:6" ht="15.75" customHeight="1" x14ac:dyDescent="0.15">
      <c r="B19" s="25"/>
      <c r="C19" s="26"/>
      <c r="D19" s="63"/>
      <c r="E19" s="27" t="b">
        <f>IF($E$18=TRUE,TRUE,FALSE)</f>
        <v>1</v>
      </c>
      <c r="F19" s="20" t="str">
        <f>IF(D19="","",IF(E19=TRUE,COUNTIF(E$3:E19,E19),""))</f>
        <v/>
      </c>
    </row>
    <row r="20" spans="1:6" ht="15.75" customHeight="1" x14ac:dyDescent="0.15">
      <c r="B20" s="26"/>
      <c r="C20" s="26"/>
      <c r="D20" s="76"/>
      <c r="E20" s="27" t="b">
        <f>IF($E$18=TRUE,TRUE,FALSE)</f>
        <v>1</v>
      </c>
      <c r="F20" s="20" t="str">
        <f>IF(D20="","",IF(E20=TRUE,COUNTIF(E$3:E20,E20),""))</f>
        <v/>
      </c>
    </row>
    <row r="21" spans="1:6" ht="15.75" customHeight="1" x14ac:dyDescent="0.15">
      <c r="B21" s="26"/>
      <c r="C21" s="26"/>
      <c r="D21" s="76"/>
      <c r="E21" s="27" t="b">
        <f>IF($E$18=TRUE,TRUE,FALSE)</f>
        <v>1</v>
      </c>
      <c r="F21" s="20" t="str">
        <f>IF(D21="","",IF(E21=TRUE,COUNTIF(E$3:E21,E21),""))</f>
        <v/>
      </c>
    </row>
    <row r="22" spans="1:6" ht="15.75" customHeight="1" x14ac:dyDescent="0.15">
      <c r="B22" s="26"/>
      <c r="C22" s="31"/>
      <c r="D22" s="77"/>
      <c r="E22" s="32" t="b">
        <f>IF($E$18=TRUE,TRUE,FALSE)</f>
        <v>1</v>
      </c>
      <c r="F22" s="20" t="str">
        <f>IF(D22="","",IF(E22=TRUE,COUNTIF(E$3:E22,E22),""))</f>
        <v/>
      </c>
    </row>
    <row r="23" spans="1:6" ht="15.75" customHeight="1" x14ac:dyDescent="0.15">
      <c r="A23" s="21">
        <v>5</v>
      </c>
      <c r="B23" s="26"/>
      <c r="C23" s="33"/>
      <c r="D23" s="78"/>
      <c r="E23" s="24" t="b">
        <f>IF(承諾名義!E23=TRUE,TRUE,FALSE)</f>
        <v>0</v>
      </c>
      <c r="F23" s="20" t="str">
        <f>IF(D23="","",IF(E23=TRUE,COUNTIF(E$3:E23,E23),""))</f>
        <v/>
      </c>
    </row>
    <row r="24" spans="1:6" ht="15.75" customHeight="1" x14ac:dyDescent="0.15">
      <c r="B24" s="25"/>
      <c r="C24" s="26"/>
      <c r="D24" s="76"/>
      <c r="E24" s="27" t="b">
        <f>IF($E$23=TRUE,TRUE,FALSE)</f>
        <v>0</v>
      </c>
      <c r="F24" s="20" t="str">
        <f>IF(D24="","",IF(E24=TRUE,COUNTIF(E$3:E24,E24),""))</f>
        <v/>
      </c>
    </row>
    <row r="25" spans="1:6" ht="15.75" customHeight="1" x14ac:dyDescent="0.15">
      <c r="B25" s="25"/>
      <c r="C25" s="26"/>
      <c r="D25" s="76"/>
      <c r="E25" s="27" t="b">
        <f>IF($E$23=TRUE,TRUE,FALSE)</f>
        <v>0</v>
      </c>
      <c r="F25" s="20" t="str">
        <f>IF(D25="","",IF(E25=TRUE,COUNTIF(E$3:E25,E25),""))</f>
        <v/>
      </c>
    </row>
    <row r="26" spans="1:6" ht="15.75" customHeight="1" x14ac:dyDescent="0.15">
      <c r="B26" s="25"/>
      <c r="C26" s="26"/>
      <c r="D26" s="76"/>
      <c r="E26" s="27" t="b">
        <f>IF($E$23=TRUE,TRUE,FALSE)</f>
        <v>0</v>
      </c>
      <c r="F26" s="20" t="str">
        <f>IF(D26="","",IF(E26=TRUE,COUNTIF(E$3:E26,E26),""))</f>
        <v/>
      </c>
    </row>
    <row r="27" spans="1:6" ht="15.75" customHeight="1" x14ac:dyDescent="0.15">
      <c r="B27" s="28"/>
      <c r="C27" s="29"/>
      <c r="D27" s="79"/>
      <c r="E27" s="30" t="b">
        <f>IF($E$23=TRUE,TRUE,FALSE)</f>
        <v>0</v>
      </c>
      <c r="F27" s="20" t="str">
        <f>IF(D27="","",IF(E27=TRUE,COUNTIF(E$3:E27,E27),""))</f>
        <v/>
      </c>
    </row>
    <row r="28" spans="1:6" ht="15.75" customHeight="1" x14ac:dyDescent="0.15">
      <c r="A28" s="21">
        <v>6</v>
      </c>
      <c r="B28" s="23"/>
      <c r="C28" s="23"/>
      <c r="D28" s="74"/>
      <c r="E28" s="24" t="b">
        <f>IF(承諾名義!E28=TRUE,TRUE,FALSE)</f>
        <v>0</v>
      </c>
      <c r="F28" s="20" t="str">
        <f>IF(D28="","",IF(E28=TRUE,COUNTIF(E$3:E28,E28),""))</f>
        <v/>
      </c>
    </row>
    <row r="29" spans="1:6" ht="15.75" customHeight="1" x14ac:dyDescent="0.15">
      <c r="B29" s="26"/>
      <c r="C29" s="26"/>
      <c r="D29" s="75"/>
      <c r="E29" s="27" t="b">
        <f>IF($E$28=TRUE,TRUE,FALSE)</f>
        <v>0</v>
      </c>
      <c r="F29" s="20" t="str">
        <f>IF(D29="","",IF(E29=TRUE,COUNTIF(E$3:E29,E29),""))</f>
        <v/>
      </c>
    </row>
    <row r="30" spans="1:6" ht="15.75" customHeight="1" x14ac:dyDescent="0.15">
      <c r="B30" s="26"/>
      <c r="C30" s="26"/>
      <c r="D30" s="76"/>
      <c r="E30" s="27" t="b">
        <f>IF($E$28=TRUE,TRUE,FALSE)</f>
        <v>0</v>
      </c>
      <c r="F30" s="20" t="str">
        <f>IF(D30="","",IF(E30=TRUE,COUNTIF(E$3:E30,E30),""))</f>
        <v/>
      </c>
    </row>
    <row r="31" spans="1:6" ht="15.75" customHeight="1" x14ac:dyDescent="0.15">
      <c r="B31" s="26"/>
      <c r="C31" s="26"/>
      <c r="D31" s="76"/>
      <c r="E31" s="27" t="b">
        <f>IF($E$28=TRUE,TRUE,FALSE)</f>
        <v>0</v>
      </c>
      <c r="F31" s="20" t="str">
        <f>IF(D31="","",IF(E31=TRUE,COUNTIF(E$3:E31,E31),""))</f>
        <v/>
      </c>
    </row>
    <row r="32" spans="1:6" ht="15.75" customHeight="1" x14ac:dyDescent="0.15">
      <c r="B32" s="26"/>
      <c r="C32" s="31"/>
      <c r="D32" s="77"/>
      <c r="E32" s="32" t="b">
        <f>IF($E$28=TRUE,TRUE,FALSE)</f>
        <v>0</v>
      </c>
      <c r="F32" s="20" t="str">
        <f>IF(D32="","",IF(E32=TRUE,COUNTIF(E$3:E32,E32),""))</f>
        <v/>
      </c>
    </row>
    <row r="33" spans="1:6" ht="15.75" customHeight="1" x14ac:dyDescent="0.15">
      <c r="A33" s="21">
        <v>7</v>
      </c>
      <c r="B33" s="26"/>
      <c r="C33" s="33"/>
      <c r="D33" s="78"/>
      <c r="E33" s="24" t="b">
        <f>IF(承諾名義!E33=TRUE,TRUE,FALSE)</f>
        <v>0</v>
      </c>
      <c r="F33" s="20" t="str">
        <f>IF(D33="","",IF(E33=TRUE,COUNTIF(E$3:E33,E33),""))</f>
        <v/>
      </c>
    </row>
    <row r="34" spans="1:6" ht="15.75" customHeight="1" x14ac:dyDescent="0.15">
      <c r="B34" s="26"/>
      <c r="C34" s="26"/>
      <c r="D34" s="27"/>
      <c r="E34" s="27" t="b">
        <f>IF($E$33=TRUE,TRUE,FALSE)</f>
        <v>0</v>
      </c>
      <c r="F34" s="20" t="str">
        <f>IF(D34="","",IF(E34=TRUE,COUNTIF(E$3:E34,E34),""))</f>
        <v/>
      </c>
    </row>
    <row r="35" spans="1:6" ht="15.75" customHeight="1" x14ac:dyDescent="0.15">
      <c r="B35" s="26"/>
      <c r="C35" s="26"/>
      <c r="D35" s="27"/>
      <c r="E35" s="27" t="b">
        <f>IF($E$33=TRUE,TRUE,FALSE)</f>
        <v>0</v>
      </c>
      <c r="F35" s="20" t="str">
        <f>IF(D35="","",IF(E35=TRUE,COUNTIF(E$3:E35,E35),""))</f>
        <v/>
      </c>
    </row>
    <row r="36" spans="1:6" ht="15.75" customHeight="1" x14ac:dyDescent="0.15">
      <c r="B36" s="26"/>
      <c r="C36" s="26"/>
      <c r="D36" s="63"/>
      <c r="E36" s="27" t="b">
        <f>IF($E$33=TRUE,TRUE,FALSE)</f>
        <v>0</v>
      </c>
      <c r="F36" s="20" t="str">
        <f>IF(D36="","",IF(E36=TRUE,COUNTIF(E$3:E36,E36),""))</f>
        <v/>
      </c>
    </row>
    <row r="37" spans="1:6" ht="15.75" customHeight="1" x14ac:dyDescent="0.15">
      <c r="B37" s="26"/>
      <c r="C37" s="31"/>
      <c r="D37" s="32"/>
      <c r="E37" s="32" t="b">
        <f>IF($E$33=TRUE,TRUE,FALSE)</f>
        <v>0</v>
      </c>
      <c r="F37" s="20" t="str">
        <f>IF(D37="","",IF(E37=TRUE,COUNTIF(E$3:E37,E37),""))</f>
        <v/>
      </c>
    </row>
    <row r="38" spans="1:6" ht="15.75" customHeight="1" x14ac:dyDescent="0.15">
      <c r="A38" s="21">
        <v>8</v>
      </c>
      <c r="B38" s="26"/>
      <c r="C38" s="33"/>
      <c r="D38" s="34"/>
      <c r="E38" s="24" t="b">
        <f>IF(承諾名義!E38=TRUE,TRUE,FALSE)</f>
        <v>0</v>
      </c>
      <c r="F38" s="20" t="str">
        <f>IF(D38="","",IF(E38=TRUE,COUNTIF(E$3:E38,E38),""))</f>
        <v/>
      </c>
    </row>
    <row r="39" spans="1:6" ht="15.75" customHeight="1" x14ac:dyDescent="0.15">
      <c r="B39" s="26"/>
      <c r="C39" s="26"/>
      <c r="D39" s="27"/>
      <c r="E39" s="27" t="b">
        <f>IF($E$38=TRUE,TRUE,FALSE)</f>
        <v>0</v>
      </c>
      <c r="F39" s="20" t="str">
        <f>IF(D39="","",IF(E39=TRUE,COUNTIF(E$3:E39,E39),""))</f>
        <v/>
      </c>
    </row>
    <row r="40" spans="1:6" ht="15.75" customHeight="1" x14ac:dyDescent="0.15">
      <c r="B40" s="26"/>
      <c r="C40" s="26"/>
      <c r="D40" s="27"/>
      <c r="E40" s="27" t="b">
        <f>IF($E$38=TRUE,TRUE,FALSE)</f>
        <v>0</v>
      </c>
      <c r="F40" s="20" t="str">
        <f>IF(D40="","",IF(E40=TRUE,COUNTIF(E$3:E40,E40),""))</f>
        <v/>
      </c>
    </row>
    <row r="41" spans="1:6" ht="15.75" customHeight="1" x14ac:dyDescent="0.15">
      <c r="B41" s="26"/>
      <c r="C41" s="26"/>
      <c r="D41" s="27"/>
      <c r="E41" s="27" t="b">
        <f>IF($E$38=TRUE,TRUE,FALSE)</f>
        <v>0</v>
      </c>
      <c r="F41" s="20" t="str">
        <f>IF(D41="","",IF(E41=TRUE,COUNTIF(E$3:E41,E41),""))</f>
        <v/>
      </c>
    </row>
    <row r="42" spans="1:6" ht="15.75" customHeight="1" x14ac:dyDescent="0.15">
      <c r="B42" s="26"/>
      <c r="C42" s="31"/>
      <c r="D42" s="32"/>
      <c r="E42" s="32" t="b">
        <f>IF($E$38=TRUE,TRUE,FALSE)</f>
        <v>0</v>
      </c>
      <c r="F42" s="20" t="str">
        <f>IF(D42="","",IF(E42=TRUE,COUNTIF(E$3:E42,E42),""))</f>
        <v/>
      </c>
    </row>
    <row r="43" spans="1:6" ht="15.75" customHeight="1" x14ac:dyDescent="0.15">
      <c r="A43" s="21">
        <v>9</v>
      </c>
      <c r="B43" s="26"/>
      <c r="C43" s="33"/>
      <c r="D43" s="34"/>
      <c r="E43" s="24" t="b">
        <f>IF(承諾名義!E43=TRUE,TRUE,FALSE)</f>
        <v>0</v>
      </c>
      <c r="F43" s="20" t="str">
        <f>IF(D43="","",IF(E43=TRUE,COUNTIF(E$3:E43,E43),""))</f>
        <v/>
      </c>
    </row>
    <row r="44" spans="1:6" ht="15.75" customHeight="1" x14ac:dyDescent="0.15">
      <c r="B44" s="26"/>
      <c r="C44" s="26"/>
      <c r="D44" s="27"/>
      <c r="E44" s="27" t="b">
        <f>IF($E$43=TRUE,TRUE,FALSE)</f>
        <v>0</v>
      </c>
      <c r="F44" s="20" t="str">
        <f>IF(D44="","",IF(E44=TRUE,COUNTIF(E$3:E44,E44),""))</f>
        <v/>
      </c>
    </row>
    <row r="45" spans="1:6" ht="15.75" customHeight="1" x14ac:dyDescent="0.15">
      <c r="B45" s="26"/>
      <c r="C45" s="26"/>
      <c r="D45" s="27"/>
      <c r="E45" s="27" t="b">
        <f>IF($E$43=TRUE,TRUE,FALSE)</f>
        <v>0</v>
      </c>
      <c r="F45" s="20" t="str">
        <f>IF(D45="","",IF(E45=TRUE,COUNTIF(E$3:E45,E45),""))</f>
        <v/>
      </c>
    </row>
    <row r="46" spans="1:6" ht="15.75" customHeight="1" x14ac:dyDescent="0.15">
      <c r="B46" s="26"/>
      <c r="C46" s="26"/>
      <c r="D46" s="27"/>
      <c r="E46" s="27" t="b">
        <f>IF($E$43=TRUE,TRUE,FALSE)</f>
        <v>0</v>
      </c>
      <c r="F46" s="20" t="str">
        <f>IF(D46="","",IF(E46=TRUE,COUNTIF(E$3:E46,E46),""))</f>
        <v/>
      </c>
    </row>
    <row r="47" spans="1:6" ht="15.75" customHeight="1" x14ac:dyDescent="0.15">
      <c r="B47" s="26"/>
      <c r="C47" s="31"/>
      <c r="D47" s="32"/>
      <c r="E47" s="32" t="b">
        <f>IF($E$43=TRUE,TRUE,FALSE)</f>
        <v>0</v>
      </c>
      <c r="F47" s="20" t="str">
        <f>IF(D47="","",IF(E47=TRUE,COUNTIF(E$3:E47,E47),""))</f>
        <v/>
      </c>
    </row>
    <row r="48" spans="1:6" ht="15.75" customHeight="1" x14ac:dyDescent="0.15">
      <c r="A48" s="21">
        <v>10</v>
      </c>
      <c r="B48" s="26"/>
      <c r="C48" s="33"/>
      <c r="D48" s="34"/>
      <c r="E48" s="24" t="b">
        <f>IF(承諾名義!E48=TRUE,TRUE,FALSE)</f>
        <v>0</v>
      </c>
      <c r="F48" s="20" t="str">
        <f>IF(D48="","",IF(E48=TRUE,COUNTIF(E$3:E48,E48),""))</f>
        <v/>
      </c>
    </row>
    <row r="49" spans="1:6" ht="15.75" customHeight="1" x14ac:dyDescent="0.15">
      <c r="B49" s="26"/>
      <c r="C49" s="26"/>
      <c r="D49" s="27"/>
      <c r="E49" s="27" t="b">
        <f>IF($E$48=TRUE,TRUE,FALSE)</f>
        <v>0</v>
      </c>
      <c r="F49" s="20" t="str">
        <f>IF(D49="","",IF(E49=TRUE,COUNTIF(E$3:E49,E49),""))</f>
        <v/>
      </c>
    </row>
    <row r="50" spans="1:6" ht="15.75" customHeight="1" x14ac:dyDescent="0.15">
      <c r="B50" s="26"/>
      <c r="C50" s="26"/>
      <c r="D50" s="27"/>
      <c r="E50" s="27" t="b">
        <f>IF($E$48=TRUE,TRUE,FALSE)</f>
        <v>0</v>
      </c>
      <c r="F50" s="20" t="str">
        <f>IF(D50="","",IF(E50=TRUE,COUNTIF(E$3:E50,E50),""))</f>
        <v/>
      </c>
    </row>
    <row r="51" spans="1:6" ht="15.75" customHeight="1" x14ac:dyDescent="0.15">
      <c r="B51" s="26"/>
      <c r="C51" s="26"/>
      <c r="D51" s="27"/>
      <c r="E51" s="27" t="b">
        <f>IF($E$48=TRUE,TRUE,FALSE)</f>
        <v>0</v>
      </c>
      <c r="F51" s="20" t="str">
        <f>IF(D51="","",IF(E51=TRUE,COUNTIF(E$3:E51,E51),""))</f>
        <v/>
      </c>
    </row>
    <row r="52" spans="1:6" ht="15.75" customHeight="1" x14ac:dyDescent="0.15">
      <c r="B52" s="29"/>
      <c r="C52" s="29"/>
      <c r="D52" s="30"/>
      <c r="E52" s="30" t="b">
        <f>IF($E$48=TRUE,TRUE,FALSE)</f>
        <v>0</v>
      </c>
      <c r="F52" s="20" t="str">
        <f>IF(D52="","",IF(E52=TRUE,COUNTIF(E$3:E52,E52),""))</f>
        <v/>
      </c>
    </row>
    <row r="53" spans="1:6" ht="15.75" customHeight="1" x14ac:dyDescent="0.15">
      <c r="A53" s="21">
        <v>11</v>
      </c>
      <c r="B53" s="23"/>
      <c r="C53" s="23"/>
      <c r="D53" s="34"/>
      <c r="E53" s="24" t="b">
        <f>IF(承諾名義!E53=TRUE,TRUE,FALSE)</f>
        <v>0</v>
      </c>
      <c r="F53" s="20" t="str">
        <f>IF(D53="","",IF(E53=TRUE,COUNTIF(E$3:E53,E53),""))</f>
        <v/>
      </c>
    </row>
    <row r="54" spans="1:6" ht="15.75" customHeight="1" x14ac:dyDescent="0.15">
      <c r="B54" s="26"/>
      <c r="C54" s="26"/>
      <c r="D54" s="63"/>
      <c r="E54" s="27" t="b">
        <f>IF($E$53=TRUE,TRUE,FALSE)</f>
        <v>0</v>
      </c>
      <c r="F54" s="20" t="str">
        <f>IF(D54="","",IF(E54=TRUE,COUNTIF(E$3:E54,E54),""))</f>
        <v/>
      </c>
    </row>
    <row r="55" spans="1:6" ht="15.75" customHeight="1" x14ac:dyDescent="0.15">
      <c r="B55" s="26"/>
      <c r="C55" s="26"/>
      <c r="D55" s="27"/>
      <c r="E55" s="27" t="b">
        <f>IF($E$53=TRUE,TRUE,FALSE)</f>
        <v>0</v>
      </c>
      <c r="F55" s="20" t="str">
        <f>IF(D55="","",IF(E55=TRUE,COUNTIF(E$3:E55,E55),""))</f>
        <v/>
      </c>
    </row>
    <row r="56" spans="1:6" ht="15.75" customHeight="1" x14ac:dyDescent="0.15">
      <c r="B56" s="26"/>
      <c r="C56" s="26"/>
      <c r="D56" s="27"/>
      <c r="E56" s="27" t="b">
        <f>IF($E$53=TRUE,TRUE,FALSE)</f>
        <v>0</v>
      </c>
      <c r="F56" s="20" t="str">
        <f>IF(D56="","",IF(E56=TRUE,COUNTIF(E$3:E56,E56),""))</f>
        <v/>
      </c>
    </row>
    <row r="57" spans="1:6" ht="15.75" customHeight="1" x14ac:dyDescent="0.15">
      <c r="B57" s="26"/>
      <c r="C57" s="31"/>
      <c r="D57" s="64"/>
      <c r="E57" s="32" t="b">
        <f>IF($E$53=TRUE,TRUE,FALSE)</f>
        <v>0</v>
      </c>
      <c r="F57" s="20" t="str">
        <f>IF(D57="","",IF(E57=TRUE,COUNTIF(E$3:E57,E57),""))</f>
        <v/>
      </c>
    </row>
    <row r="58" spans="1:6" ht="15.75" customHeight="1" x14ac:dyDescent="0.15">
      <c r="A58" s="21">
        <v>12</v>
      </c>
      <c r="B58" s="26"/>
      <c r="C58" s="33"/>
      <c r="D58" s="34"/>
      <c r="E58" s="24" t="b">
        <f>IF(承諾名義!E58=TRUE,TRUE,FALSE)</f>
        <v>0</v>
      </c>
      <c r="F58" s="20" t="str">
        <f>IF(D58="","",IF(E58=TRUE,COUNTIF(E$3:E58,E58),""))</f>
        <v/>
      </c>
    </row>
    <row r="59" spans="1:6" ht="15.75" customHeight="1" x14ac:dyDescent="0.15">
      <c r="B59" s="26"/>
      <c r="C59" s="26"/>
      <c r="D59" s="63"/>
      <c r="E59" s="27" t="b">
        <f>IF($E$58=TRUE,TRUE,FALSE)</f>
        <v>0</v>
      </c>
      <c r="F59" s="20" t="str">
        <f>IF(D59="","",IF(E59=TRUE,COUNTIF(E$3:E59,E59),""))</f>
        <v/>
      </c>
    </row>
    <row r="60" spans="1:6" ht="15.75" customHeight="1" x14ac:dyDescent="0.15">
      <c r="B60" s="26"/>
      <c r="C60" s="26"/>
      <c r="D60" s="27"/>
      <c r="E60" s="27" t="b">
        <f>IF($E$58=TRUE,TRUE,FALSE)</f>
        <v>0</v>
      </c>
      <c r="F60" s="20" t="str">
        <f>IF(D60="","",IF(E60=TRUE,COUNTIF(E$3:E60,E60),""))</f>
        <v/>
      </c>
    </row>
    <row r="61" spans="1:6" ht="15.75" customHeight="1" x14ac:dyDescent="0.15">
      <c r="B61" s="26"/>
      <c r="C61" s="26"/>
      <c r="D61" s="27"/>
      <c r="E61" s="27" t="b">
        <f>IF($E$58=TRUE,TRUE,FALSE)</f>
        <v>0</v>
      </c>
      <c r="F61" s="20" t="str">
        <f>IF(D61="","",IF(E61=TRUE,COUNTIF(E$3:E61,E61),""))</f>
        <v/>
      </c>
    </row>
    <row r="62" spans="1:6" ht="15.75" customHeight="1" x14ac:dyDescent="0.15">
      <c r="B62" s="26"/>
      <c r="C62" s="31"/>
      <c r="D62" s="64"/>
      <c r="E62" s="32" t="b">
        <f>IF($E$58=TRUE,TRUE,FALSE)</f>
        <v>0</v>
      </c>
      <c r="F62" s="20" t="str">
        <f>IF(D62="","",IF(E62=TRUE,COUNTIF(E$3:E62,E62),""))</f>
        <v/>
      </c>
    </row>
    <row r="63" spans="1:6" ht="15.75" customHeight="1" x14ac:dyDescent="0.15">
      <c r="A63" s="21">
        <v>13</v>
      </c>
      <c r="B63" s="26"/>
      <c r="C63" s="33"/>
      <c r="D63" s="34"/>
      <c r="E63" s="24" t="b">
        <f>IF(承諾名義!E63=TRUE,TRUE,FALSE)</f>
        <v>0</v>
      </c>
      <c r="F63" s="20" t="str">
        <f>IF(D63="","",IF(E63=TRUE,COUNTIF(E$3:E63,E63),""))</f>
        <v/>
      </c>
    </row>
    <row r="64" spans="1:6" ht="15.75" customHeight="1" x14ac:dyDescent="0.15">
      <c r="B64" s="26"/>
      <c r="C64" s="26"/>
      <c r="D64" s="27"/>
      <c r="E64" s="27" t="b">
        <f>IF($E$63=TRUE,TRUE,FALSE)</f>
        <v>0</v>
      </c>
      <c r="F64" s="20" t="str">
        <f>IF(D64="","",IF(E64=TRUE,COUNTIF(E$3:E64,E64),""))</f>
        <v/>
      </c>
    </row>
    <row r="65" spans="1:6" ht="15.75" customHeight="1" x14ac:dyDescent="0.15">
      <c r="B65" s="26"/>
      <c r="C65" s="26"/>
      <c r="D65" s="27"/>
      <c r="E65" s="27" t="b">
        <f>IF($E$63=TRUE,TRUE,FALSE)</f>
        <v>0</v>
      </c>
      <c r="F65" s="20" t="str">
        <f>IF(D65="","",IF(E65=TRUE,COUNTIF(E$3:E65,E65),""))</f>
        <v/>
      </c>
    </row>
    <row r="66" spans="1:6" ht="15.75" customHeight="1" x14ac:dyDescent="0.15">
      <c r="B66" s="26"/>
      <c r="C66" s="26"/>
      <c r="D66" s="27"/>
      <c r="E66" s="27" t="b">
        <f>IF($E$63=TRUE,TRUE,FALSE)</f>
        <v>0</v>
      </c>
      <c r="F66" s="20" t="str">
        <f>IF(D66="","",IF(E66=TRUE,COUNTIF(E$3:E66,E66),""))</f>
        <v/>
      </c>
    </row>
    <row r="67" spans="1:6" ht="15.75" customHeight="1" x14ac:dyDescent="0.15">
      <c r="B67" s="26"/>
      <c r="C67" s="31"/>
      <c r="D67" s="32"/>
      <c r="E67" s="32" t="b">
        <f>IF($E$63=TRUE,TRUE,FALSE)</f>
        <v>0</v>
      </c>
      <c r="F67" s="20" t="str">
        <f>IF(D67="","",IF(E67=TRUE,COUNTIF(E$3:E67,E67),""))</f>
        <v/>
      </c>
    </row>
    <row r="68" spans="1:6" ht="15.75" customHeight="1" x14ac:dyDescent="0.15">
      <c r="A68" s="21">
        <v>14</v>
      </c>
      <c r="B68" s="26"/>
      <c r="C68" s="33"/>
      <c r="D68" s="34"/>
      <c r="E68" s="24" t="b">
        <f>IF(承諾名義!E68=TRUE,TRUE,FALSE)</f>
        <v>0</v>
      </c>
      <c r="F68" s="20" t="str">
        <f>IF(D68="","",IF(E68=TRUE,COUNTIF(E$3:E68,E68),""))</f>
        <v/>
      </c>
    </row>
    <row r="69" spans="1:6" ht="15.75" customHeight="1" x14ac:dyDescent="0.15">
      <c r="B69" s="26"/>
      <c r="C69" s="26"/>
      <c r="D69" s="27"/>
      <c r="E69" s="27" t="b">
        <f>IF($E$68=TRUE,TRUE,FALSE)</f>
        <v>0</v>
      </c>
      <c r="F69" s="20" t="str">
        <f>IF(D69="","",IF(E69=TRUE,COUNTIF(E$3:E69,E69),""))</f>
        <v/>
      </c>
    </row>
    <row r="70" spans="1:6" ht="15.75" customHeight="1" x14ac:dyDescent="0.15">
      <c r="B70" s="26"/>
      <c r="C70" s="26"/>
      <c r="D70" s="27"/>
      <c r="E70" s="27" t="b">
        <f>IF($E$68=TRUE,TRUE,FALSE)</f>
        <v>0</v>
      </c>
      <c r="F70" s="20" t="str">
        <f>IF(D70="","",IF(E70=TRUE,COUNTIF(E$3:E70,E70),""))</f>
        <v/>
      </c>
    </row>
    <row r="71" spans="1:6" ht="15.75" customHeight="1" x14ac:dyDescent="0.15">
      <c r="B71" s="26"/>
      <c r="C71" s="26"/>
      <c r="D71" s="27"/>
      <c r="E71" s="27" t="b">
        <f>IF($E$68=TRUE,TRUE,FALSE)</f>
        <v>0</v>
      </c>
      <c r="F71" s="20" t="str">
        <f>IF(D71="","",IF(E71=TRUE,COUNTIF(E$3:E71,E71),""))</f>
        <v/>
      </c>
    </row>
    <row r="72" spans="1:6" ht="15.75" customHeight="1" x14ac:dyDescent="0.15">
      <c r="B72" s="26"/>
      <c r="C72" s="31"/>
      <c r="D72" s="32"/>
      <c r="E72" s="32" t="b">
        <f>IF($E$68=TRUE,TRUE,FALSE)</f>
        <v>0</v>
      </c>
      <c r="F72" s="20" t="str">
        <f>IF(D72="","",IF(E72=TRUE,COUNTIF(E$3:E72,E72),""))</f>
        <v/>
      </c>
    </row>
    <row r="73" spans="1:6" ht="15.75" customHeight="1" x14ac:dyDescent="0.15">
      <c r="A73" s="21">
        <v>15</v>
      </c>
      <c r="B73" s="26"/>
      <c r="C73" s="33"/>
      <c r="D73" s="34"/>
      <c r="E73" s="24" t="b">
        <f>IF(承諾名義!E73=TRUE,TRUE,FALSE)</f>
        <v>0</v>
      </c>
      <c r="F73" s="20" t="str">
        <f>IF(D73="","",IF(E73=TRUE,COUNTIF(E$3:E73,E73),""))</f>
        <v/>
      </c>
    </row>
    <row r="74" spans="1:6" ht="15.75" customHeight="1" x14ac:dyDescent="0.15">
      <c r="B74" s="26"/>
      <c r="C74" s="26"/>
      <c r="D74" s="27"/>
      <c r="E74" s="27" t="b">
        <f>IF($E$73=TRUE,TRUE,FALSE)</f>
        <v>0</v>
      </c>
      <c r="F74" s="20" t="str">
        <f>IF(D74="","",IF(E74=TRUE,COUNTIF(E$3:E74,E74),""))</f>
        <v/>
      </c>
    </row>
    <row r="75" spans="1:6" ht="15.75" customHeight="1" x14ac:dyDescent="0.15">
      <c r="B75" s="26"/>
      <c r="C75" s="26"/>
      <c r="D75" s="27"/>
      <c r="E75" s="27" t="b">
        <f>IF($E$73=TRUE,TRUE,FALSE)</f>
        <v>0</v>
      </c>
      <c r="F75" s="20" t="str">
        <f>IF(D75="","",IF(E75=TRUE,COUNTIF(E$3:E75,E75),""))</f>
        <v/>
      </c>
    </row>
    <row r="76" spans="1:6" ht="15.75" customHeight="1" x14ac:dyDescent="0.15">
      <c r="B76" s="26"/>
      <c r="C76" s="26"/>
      <c r="D76" s="27"/>
      <c r="E76" s="27" t="b">
        <f>IF($E$73=TRUE,TRUE,FALSE)</f>
        <v>0</v>
      </c>
      <c r="F76" s="20" t="str">
        <f>IF(D76="","",IF(E76=TRUE,COUNTIF(E$3:E76,E76),""))</f>
        <v/>
      </c>
    </row>
    <row r="77" spans="1:6" ht="15.75" customHeight="1" x14ac:dyDescent="0.15">
      <c r="B77" s="26"/>
      <c r="C77" s="31"/>
      <c r="D77" s="32"/>
      <c r="E77" s="32" t="b">
        <f>IF($E$73=TRUE,TRUE,FALSE)</f>
        <v>0</v>
      </c>
      <c r="F77" s="20" t="str">
        <f>IF(D77="","",IF(E77=TRUE,COUNTIF(E$3:E77,E77),""))</f>
        <v/>
      </c>
    </row>
    <row r="78" spans="1:6" ht="15.75" customHeight="1" x14ac:dyDescent="0.15">
      <c r="A78" s="21">
        <v>16</v>
      </c>
      <c r="B78" s="26"/>
      <c r="C78" s="33"/>
      <c r="D78" s="34"/>
      <c r="E78" s="24" t="b">
        <f>IF(承諾名義!E78=TRUE,TRUE,FALSE)</f>
        <v>0</v>
      </c>
      <c r="F78" s="20" t="str">
        <f>IF(D78="","",IF(E78=TRUE,COUNTIF(E$3:E78,E78),""))</f>
        <v/>
      </c>
    </row>
    <row r="79" spans="1:6" ht="15.75" customHeight="1" x14ac:dyDescent="0.15">
      <c r="B79" s="26"/>
      <c r="C79" s="26"/>
      <c r="D79" s="27"/>
      <c r="E79" s="27" t="b">
        <f>IF($E$78=TRUE,TRUE,FALSE)</f>
        <v>0</v>
      </c>
      <c r="F79" s="20" t="str">
        <f>IF(D79="","",IF(E79=TRUE,COUNTIF(E$3:E79,E79),""))</f>
        <v/>
      </c>
    </row>
    <row r="80" spans="1:6" ht="15.75" customHeight="1" x14ac:dyDescent="0.15">
      <c r="B80" s="26"/>
      <c r="C80" s="26"/>
      <c r="D80" s="27"/>
      <c r="E80" s="27" t="b">
        <f>IF($E$78=TRUE,TRUE,FALSE)</f>
        <v>0</v>
      </c>
      <c r="F80" s="20" t="str">
        <f>IF(D80="","",IF(E80=TRUE,COUNTIF(E$3:E80,E80),""))</f>
        <v/>
      </c>
    </row>
    <row r="81" spans="1:6" ht="15.75" customHeight="1" x14ac:dyDescent="0.15">
      <c r="B81" s="26"/>
      <c r="C81" s="26"/>
      <c r="D81" s="27"/>
      <c r="E81" s="27" t="b">
        <f>IF($E$78=TRUE,TRUE,FALSE)</f>
        <v>0</v>
      </c>
      <c r="F81" s="20" t="str">
        <f>IF(D81="","",IF(E81=TRUE,COUNTIF(E$3:E81,E81),""))</f>
        <v/>
      </c>
    </row>
    <row r="82" spans="1:6" ht="15.75" customHeight="1" x14ac:dyDescent="0.15">
      <c r="B82" s="28"/>
      <c r="C82" s="29"/>
      <c r="D82" s="30"/>
      <c r="E82" s="30" t="b">
        <f>IF($E$78=TRUE,TRUE,FALSE)</f>
        <v>0</v>
      </c>
      <c r="F82" s="20" t="str">
        <f>IF(D82="","",IF(E82=TRUE,COUNTIF(E$3:E82,E82),""))</f>
        <v/>
      </c>
    </row>
    <row r="83" spans="1:6" ht="15.75" customHeight="1" x14ac:dyDescent="0.15">
      <c r="A83" s="21">
        <v>17</v>
      </c>
      <c r="B83" s="22"/>
      <c r="C83" s="23"/>
      <c r="D83" s="24"/>
      <c r="E83" s="24" t="b">
        <f>IF(承諾名義!E83=TRUE,TRUE,FALSE)</f>
        <v>0</v>
      </c>
      <c r="F83" s="20" t="str">
        <f>IF(D83="","",IF(E83=TRUE,COUNTIF(E$3:E83,E83),""))</f>
        <v/>
      </c>
    </row>
    <row r="84" spans="1:6" ht="15.75" customHeight="1" x14ac:dyDescent="0.15">
      <c r="B84" s="25"/>
      <c r="C84" s="26"/>
      <c r="D84" s="63"/>
      <c r="E84" s="27" t="b">
        <f>IF($E$83=TRUE,TRUE,FALSE)</f>
        <v>0</v>
      </c>
      <c r="F84" s="20" t="str">
        <f>IF(D84="","",IF(E84=TRUE,COUNTIF(E$3:E84,E84),""))</f>
        <v/>
      </c>
    </row>
    <row r="85" spans="1:6" ht="15.75" customHeight="1" x14ac:dyDescent="0.15">
      <c r="B85" s="25"/>
      <c r="C85" s="26"/>
      <c r="D85" s="67"/>
      <c r="E85" s="27" t="b">
        <f>IF($E$83=TRUE,TRUE,FALSE)</f>
        <v>0</v>
      </c>
      <c r="F85" s="20" t="str">
        <f>IF(D85="","",IF(E85=TRUE,COUNTIF(E$3:E85,E85),""))</f>
        <v/>
      </c>
    </row>
    <row r="86" spans="1:6" ht="15.75" customHeight="1" x14ac:dyDescent="0.15">
      <c r="B86" s="25"/>
      <c r="C86" s="26"/>
      <c r="D86" s="67"/>
      <c r="E86" s="27" t="b">
        <f>IF($E$83=TRUE,TRUE,FALSE)</f>
        <v>0</v>
      </c>
      <c r="F86" s="20" t="str">
        <f>IF(D86="","",IF(E86=TRUE,COUNTIF(E$3:E86,E86),""))</f>
        <v/>
      </c>
    </row>
    <row r="87" spans="1:6" ht="15.75" customHeight="1" x14ac:dyDescent="0.15">
      <c r="B87" s="28"/>
      <c r="C87" s="29"/>
      <c r="D87" s="68"/>
      <c r="E87" s="30" t="b">
        <f>IF($E$83=TRUE,TRUE,FALSE)</f>
        <v>0</v>
      </c>
      <c r="F87" s="20" t="str">
        <f>IF(D87="","",IF(E87=TRUE,COUNTIF(E$3:E87,E87),""))</f>
        <v/>
      </c>
    </row>
  </sheetData>
  <sheetProtection selectLockedCells="1"/>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7"/>
  <sheetViews>
    <sheetView showGridLines="0" zoomScaleNormal="100" workbookViewId="0">
      <selection activeCell="D2" sqref="D2:G2"/>
    </sheetView>
  </sheetViews>
  <sheetFormatPr defaultColWidth="9" defaultRowHeight="15.75" customHeight="1" x14ac:dyDescent="0.15"/>
  <cols>
    <col min="1" max="1" width="3.125" style="21" customWidth="1"/>
    <col min="2" max="2" width="13.125" style="21" bestFit="1" customWidth="1"/>
    <col min="3" max="3" width="8.25" style="21" bestFit="1" customWidth="1"/>
    <col min="4" max="4" width="35.375" style="21" bestFit="1" customWidth="1"/>
    <col min="5" max="5" width="13.5" style="21" bestFit="1" customWidth="1"/>
    <col min="6" max="6" width="9" style="20"/>
    <col min="7" max="16384" width="9" style="21"/>
  </cols>
  <sheetData>
    <row r="1" spans="1:6" ht="15.75" customHeight="1" x14ac:dyDescent="0.15">
      <c r="E1" s="21">
        <v>4</v>
      </c>
    </row>
    <row r="2" spans="1:6" ht="15.75" customHeight="1" x14ac:dyDescent="0.15">
      <c r="B2" s="56" t="s">
        <v>71</v>
      </c>
      <c r="C2" s="56" t="s">
        <v>72</v>
      </c>
      <c r="D2" s="56" t="s">
        <v>123</v>
      </c>
      <c r="E2" s="70" t="s">
        <v>100</v>
      </c>
    </row>
    <row r="3" spans="1:6" ht="15.75" customHeight="1" x14ac:dyDescent="0.15">
      <c r="A3" s="21">
        <v>1</v>
      </c>
      <c r="B3" s="82" t="s">
        <v>248</v>
      </c>
      <c r="C3" s="80" t="s">
        <v>239</v>
      </c>
      <c r="D3" s="81" t="s">
        <v>249</v>
      </c>
      <c r="E3" s="27" t="b">
        <f>IF($E$1=A3,TRUE,FALSE)</f>
        <v>0</v>
      </c>
      <c r="F3" s="20" t="str">
        <f>IF(D3="","",IF(E3=TRUE,COUNTIF(E$3:E3,E3),""))</f>
        <v/>
      </c>
    </row>
    <row r="4" spans="1:6" ht="15.75" customHeight="1" x14ac:dyDescent="0.15">
      <c r="B4" s="25"/>
      <c r="C4" s="26"/>
      <c r="D4" s="67" t="s">
        <v>250</v>
      </c>
      <c r="E4" s="27" t="b">
        <f>IF($E$3=TRUE,TRUE,FALSE)</f>
        <v>0</v>
      </c>
      <c r="F4" s="20" t="str">
        <f>IF(D4="","",IF(E4=TRUE,COUNTIF(E$3:E4,E4),""))</f>
        <v/>
      </c>
    </row>
    <row r="5" spans="1:6" ht="15.75" customHeight="1" x14ac:dyDescent="0.15">
      <c r="B5" s="25"/>
      <c r="C5" s="26"/>
      <c r="D5" s="67" t="s">
        <v>227</v>
      </c>
      <c r="E5" s="27" t="b">
        <f>IF($E$3=TRUE,TRUE,FALSE)</f>
        <v>0</v>
      </c>
      <c r="F5" s="20" t="str">
        <f>IF(D5="","",IF(E5=TRUE,COUNTIF(E$3:E5,E5),""))</f>
        <v/>
      </c>
    </row>
    <row r="6" spans="1:6" ht="15.75" customHeight="1" x14ac:dyDescent="0.15">
      <c r="B6" s="25"/>
      <c r="C6" s="26"/>
      <c r="D6" s="67" t="s">
        <v>228</v>
      </c>
      <c r="E6" s="27" t="b">
        <f>IF($E$3=TRUE,TRUE,FALSE)</f>
        <v>0</v>
      </c>
      <c r="F6" s="20" t="str">
        <f>IF(D6="","",IF(E6=TRUE,COUNTIF(E$3:E6,E6),""))</f>
        <v/>
      </c>
    </row>
    <row r="7" spans="1:6" ht="15.75" customHeight="1" x14ac:dyDescent="0.15">
      <c r="B7" s="28"/>
      <c r="C7" s="29"/>
      <c r="D7" s="67" t="s">
        <v>251</v>
      </c>
      <c r="E7" s="30" t="b">
        <f>IF($E$3=TRUE,TRUE,FALSE)</f>
        <v>0</v>
      </c>
      <c r="F7" s="20" t="str">
        <f>IF(D7="","",IF(E7=TRUE,COUNTIF(E$3:E7,E7),""))</f>
        <v/>
      </c>
    </row>
    <row r="8" spans="1:6" ht="15.75" customHeight="1" x14ac:dyDescent="0.15">
      <c r="A8" s="21">
        <v>2</v>
      </c>
      <c r="B8" s="82" t="s">
        <v>242</v>
      </c>
      <c r="C8" s="80" t="s">
        <v>243</v>
      </c>
      <c r="D8" s="81" t="s">
        <v>252</v>
      </c>
      <c r="E8" s="27" t="b">
        <f>IF($E$1=A8,TRUE,FALSE)</f>
        <v>0</v>
      </c>
      <c r="F8" s="20" t="str">
        <f>IF(D8="","",IF(E8=TRUE,COUNTIF(E$3:E8,E8),""))</f>
        <v/>
      </c>
    </row>
    <row r="9" spans="1:6" ht="15.75" customHeight="1" x14ac:dyDescent="0.15">
      <c r="B9" s="25"/>
      <c r="C9" s="26"/>
      <c r="D9" s="67" t="s">
        <v>250</v>
      </c>
      <c r="E9" s="27" t="b">
        <f>IF($E$8=TRUE,TRUE,FALSE)</f>
        <v>0</v>
      </c>
      <c r="F9" s="20" t="str">
        <f>IF(D9="","",IF(E9=TRUE,COUNTIF(E$3:E9,E9),""))</f>
        <v/>
      </c>
    </row>
    <row r="10" spans="1:6" ht="15.75" customHeight="1" x14ac:dyDescent="0.15">
      <c r="B10" s="25"/>
      <c r="C10" s="26"/>
      <c r="D10" s="67" t="s">
        <v>227</v>
      </c>
      <c r="E10" s="27" t="b">
        <f>IF($E$8=TRUE,TRUE,FALSE)</f>
        <v>0</v>
      </c>
      <c r="F10" s="20" t="str">
        <f>IF(D10="","",IF(E10=TRUE,COUNTIF(E$3:E10,E10),""))</f>
        <v/>
      </c>
    </row>
    <row r="11" spans="1:6" ht="15.75" customHeight="1" x14ac:dyDescent="0.15">
      <c r="B11" s="25"/>
      <c r="C11" s="26"/>
      <c r="D11" s="67" t="s">
        <v>228</v>
      </c>
      <c r="E11" s="27" t="b">
        <f>IF($E$8=TRUE,TRUE,FALSE)</f>
        <v>0</v>
      </c>
      <c r="F11" s="20" t="str">
        <f>IF(D11="","",IF(E11=TRUE,COUNTIF(E$3:E11,E11),""))</f>
        <v/>
      </c>
    </row>
    <row r="12" spans="1:6" ht="15.75" customHeight="1" x14ac:dyDescent="0.15">
      <c r="B12" s="28"/>
      <c r="C12" s="29"/>
      <c r="D12" s="67" t="s">
        <v>251</v>
      </c>
      <c r="E12" s="30" t="b">
        <f>IF($E$8=TRUE,TRUE,FALSE)</f>
        <v>0</v>
      </c>
      <c r="F12" s="20" t="str">
        <f>IF(D12="","",IF(E12=TRUE,COUNTIF(E$3:E12,E12),""))</f>
        <v/>
      </c>
    </row>
    <row r="13" spans="1:6" ht="15.75" customHeight="1" x14ac:dyDescent="0.15">
      <c r="A13" s="21">
        <v>3</v>
      </c>
      <c r="B13" s="82" t="s">
        <v>245</v>
      </c>
      <c r="C13" s="80" t="s">
        <v>246</v>
      </c>
      <c r="D13" s="81" t="s">
        <v>253</v>
      </c>
      <c r="E13" s="27" t="b">
        <f>IF($E$1=A13,TRUE,FALSE)</f>
        <v>0</v>
      </c>
      <c r="F13" s="20" t="str">
        <f>IF(D13="","",IF(E13=TRUE,COUNTIF(E$3:E13,E13),""))</f>
        <v/>
      </c>
    </row>
    <row r="14" spans="1:6" ht="15.75" customHeight="1" x14ac:dyDescent="0.15">
      <c r="B14" s="25"/>
      <c r="C14" s="26"/>
      <c r="D14" s="67" t="s">
        <v>250</v>
      </c>
      <c r="E14" s="27" t="b">
        <f>IF($E$13=TRUE,TRUE,FALSE)</f>
        <v>0</v>
      </c>
      <c r="F14" s="20" t="str">
        <f>IF(D14="","",IF(E14=TRUE,COUNTIF(E$3:E14,E14),""))</f>
        <v/>
      </c>
    </row>
    <row r="15" spans="1:6" ht="15.75" customHeight="1" x14ac:dyDescent="0.15">
      <c r="B15" s="25"/>
      <c r="C15" s="26"/>
      <c r="D15" s="67" t="s">
        <v>227</v>
      </c>
      <c r="E15" s="27" t="b">
        <f>IF($E$13=TRUE,TRUE,FALSE)</f>
        <v>0</v>
      </c>
      <c r="F15" s="20" t="str">
        <f>IF(D15="","",IF(E15=TRUE,COUNTIF(E$3:E15,E15),""))</f>
        <v/>
      </c>
    </row>
    <row r="16" spans="1:6" ht="15.75" customHeight="1" x14ac:dyDescent="0.15">
      <c r="B16" s="25"/>
      <c r="C16" s="26"/>
      <c r="D16" s="67" t="s">
        <v>228</v>
      </c>
      <c r="E16" s="27" t="b">
        <f>IF($E$13=TRUE,TRUE,FALSE)</f>
        <v>0</v>
      </c>
      <c r="F16" s="20" t="str">
        <f>IF(D16="","",IF(E16=TRUE,COUNTIF(E$3:E16,E16),""))</f>
        <v/>
      </c>
    </row>
    <row r="17" spans="1:6" ht="15.75" customHeight="1" x14ac:dyDescent="0.15">
      <c r="B17" s="28"/>
      <c r="C17" s="29"/>
      <c r="D17" s="67" t="s">
        <v>251</v>
      </c>
      <c r="E17" s="30" t="b">
        <f>IF($E$13=TRUE,TRUE,FALSE)</f>
        <v>0</v>
      </c>
      <c r="F17" s="20" t="str">
        <f>IF(D17="","",IF(E17=TRUE,COUNTIF(E$3:E17,E17),""))</f>
        <v/>
      </c>
    </row>
    <row r="18" spans="1:6" ht="15.75" customHeight="1" x14ac:dyDescent="0.15">
      <c r="A18" s="21">
        <v>4</v>
      </c>
      <c r="B18" s="82"/>
      <c r="C18" s="80"/>
      <c r="D18" s="81"/>
      <c r="E18" s="27" t="b">
        <f>IF($E$1=A18,TRUE,FALSE)</f>
        <v>1</v>
      </c>
      <c r="F18" s="20" t="str">
        <f>IF(D18="","",IF(E18=TRUE,COUNTIF(E$3:E18,E18),""))</f>
        <v/>
      </c>
    </row>
    <row r="19" spans="1:6" ht="15.75" customHeight="1" x14ac:dyDescent="0.15">
      <c r="B19" s="25"/>
      <c r="C19" s="26"/>
      <c r="D19" s="67"/>
      <c r="E19" s="27" t="b">
        <f>IF($E$18=TRUE,TRUE,FALSE)</f>
        <v>1</v>
      </c>
      <c r="F19" s="20" t="str">
        <f>IF(D19="","",IF(E19=TRUE,COUNTIF(E$3:E19,E19),""))</f>
        <v/>
      </c>
    </row>
    <row r="20" spans="1:6" ht="15.75" customHeight="1" x14ac:dyDescent="0.15">
      <c r="B20" s="26"/>
      <c r="C20" s="26"/>
      <c r="D20" s="67"/>
      <c r="E20" s="27" t="b">
        <f>IF($E$18=TRUE,TRUE,FALSE)</f>
        <v>1</v>
      </c>
      <c r="F20" s="20" t="str">
        <f>IF(D20="","",IF(E20=TRUE,COUNTIF(E$3:E20,E20),""))</f>
        <v/>
      </c>
    </row>
    <row r="21" spans="1:6" ht="15.75" customHeight="1" x14ac:dyDescent="0.15">
      <c r="B21" s="26"/>
      <c r="C21" s="26"/>
      <c r="D21" s="67"/>
      <c r="E21" s="27" t="b">
        <f>IF($E$18=TRUE,TRUE,FALSE)</f>
        <v>1</v>
      </c>
      <c r="F21" s="20" t="str">
        <f>IF(D21="","",IF(E21=TRUE,COUNTIF(E$3:E21,E21),""))</f>
        <v/>
      </c>
    </row>
    <row r="22" spans="1:6" ht="15.75" customHeight="1" x14ac:dyDescent="0.15">
      <c r="B22" s="26"/>
      <c r="C22" s="31"/>
      <c r="D22" s="67"/>
      <c r="E22" s="32" t="b">
        <f>IF($E$18=TRUE,TRUE,FALSE)</f>
        <v>1</v>
      </c>
      <c r="F22" s="20" t="str">
        <f>IF(D22="","",IF(E22=TRUE,COUNTIF(E$3:E22,E22),""))</f>
        <v/>
      </c>
    </row>
    <row r="23" spans="1:6" ht="15.75" customHeight="1" x14ac:dyDescent="0.15">
      <c r="A23" s="21">
        <v>5</v>
      </c>
      <c r="B23" s="26"/>
      <c r="C23" s="33"/>
      <c r="D23" s="34"/>
      <c r="E23" s="27" t="b">
        <f>IF($E$1=A23,TRUE,FALSE)</f>
        <v>0</v>
      </c>
      <c r="F23" s="20" t="str">
        <f>IF(D23="","",IF(E23=TRUE,COUNTIF(E$3:E23,E23),""))</f>
        <v/>
      </c>
    </row>
    <row r="24" spans="1:6" ht="15.75" customHeight="1" x14ac:dyDescent="0.15">
      <c r="B24" s="25"/>
      <c r="C24" s="26"/>
      <c r="D24" s="27"/>
      <c r="E24" s="27" t="b">
        <f>IF($E$23=TRUE,TRUE,FALSE)</f>
        <v>0</v>
      </c>
      <c r="F24" s="20" t="str">
        <f>IF(D24="","",IF(E24=TRUE,COUNTIF(E$3:E24,E24),""))</f>
        <v/>
      </c>
    </row>
    <row r="25" spans="1:6" ht="15.75" customHeight="1" x14ac:dyDescent="0.15">
      <c r="B25" s="25"/>
      <c r="C25" s="26"/>
      <c r="D25" s="27"/>
      <c r="E25" s="27" t="b">
        <f>IF($E$23=TRUE,TRUE,FALSE)</f>
        <v>0</v>
      </c>
      <c r="F25" s="20" t="str">
        <f>IF(D25="","",IF(E25=TRUE,COUNTIF(E$3:E25,E25),""))</f>
        <v/>
      </c>
    </row>
    <row r="26" spans="1:6" ht="15.75" customHeight="1" x14ac:dyDescent="0.15">
      <c r="B26" s="25"/>
      <c r="C26" s="26"/>
      <c r="D26" s="63"/>
      <c r="E26" s="27" t="b">
        <f>IF($E$23=TRUE,TRUE,FALSE)</f>
        <v>0</v>
      </c>
      <c r="F26" s="20" t="str">
        <f>IF(D26="","",IF(E26=TRUE,COUNTIF(E$3:E26,E26),""))</f>
        <v/>
      </c>
    </row>
    <row r="27" spans="1:6" ht="15.75" customHeight="1" x14ac:dyDescent="0.15">
      <c r="B27" s="28"/>
      <c r="C27" s="29"/>
      <c r="D27" s="66"/>
      <c r="E27" s="30" t="b">
        <f>IF($E$23=TRUE,TRUE,FALSE)</f>
        <v>0</v>
      </c>
      <c r="F27" s="20" t="str">
        <f>IF(D27="","",IF(E27=TRUE,COUNTIF(E$3:E27,E27),""))</f>
        <v/>
      </c>
    </row>
    <row r="28" spans="1:6" ht="15.75" customHeight="1" x14ac:dyDescent="0.15">
      <c r="A28" s="21">
        <v>6</v>
      </c>
      <c r="B28" s="23"/>
      <c r="C28" s="23"/>
      <c r="D28" s="24"/>
      <c r="E28" s="27" t="b">
        <f>IF($E$1=A28,TRUE,FALSE)</f>
        <v>0</v>
      </c>
      <c r="F28" s="20" t="str">
        <f>IF(D28="","",IF(E28=TRUE,COUNTIF(E$3:E28,E28),""))</f>
        <v/>
      </c>
    </row>
    <row r="29" spans="1:6" ht="15.75" customHeight="1" x14ac:dyDescent="0.15">
      <c r="B29" s="26"/>
      <c r="C29" s="26"/>
      <c r="D29" s="72"/>
      <c r="E29" s="27" t="b">
        <f>IF($E$28=TRUE,TRUE,FALSE)</f>
        <v>0</v>
      </c>
      <c r="F29" s="20" t="str">
        <f>IF(D29="","",IF(E29=TRUE,COUNTIF(E$3:E29,E29),""))</f>
        <v/>
      </c>
    </row>
    <row r="30" spans="1:6" ht="15.75" customHeight="1" x14ac:dyDescent="0.15">
      <c r="B30" s="26"/>
      <c r="C30" s="26"/>
      <c r="D30" s="27"/>
      <c r="E30" s="27" t="b">
        <f>IF($E$28=TRUE,TRUE,FALSE)</f>
        <v>0</v>
      </c>
      <c r="F30" s="20" t="str">
        <f>IF(D30="","",IF(E30=TRUE,COUNTIF(E$3:E30,E30),""))</f>
        <v/>
      </c>
    </row>
    <row r="31" spans="1:6" ht="15.75" customHeight="1" x14ac:dyDescent="0.15">
      <c r="B31" s="26"/>
      <c r="C31" s="26"/>
      <c r="D31" s="63"/>
      <c r="E31" s="27" t="b">
        <f>IF($E$28=TRUE,TRUE,FALSE)</f>
        <v>0</v>
      </c>
      <c r="F31" s="20" t="str">
        <f>IF(D31="","",IF(E31=TRUE,COUNTIF(E$3:E31,E31),""))</f>
        <v/>
      </c>
    </row>
    <row r="32" spans="1:6" ht="15.75" customHeight="1" x14ac:dyDescent="0.15">
      <c r="B32" s="26"/>
      <c r="C32" s="31"/>
      <c r="D32" s="64"/>
      <c r="E32" s="32" t="b">
        <f>IF($E$28=TRUE,TRUE,FALSE)</f>
        <v>0</v>
      </c>
      <c r="F32" s="20" t="str">
        <f>IF(D32="","",IF(E32=TRUE,COUNTIF(E$3:E32,E32),""))</f>
        <v/>
      </c>
    </row>
    <row r="33" spans="1:6" ht="15.75" customHeight="1" x14ac:dyDescent="0.15">
      <c r="A33" s="21">
        <v>7</v>
      </c>
      <c r="B33" s="26"/>
      <c r="C33" s="33"/>
      <c r="D33" s="34"/>
      <c r="E33" s="27" t="b">
        <f>IF($E$1=A33,TRUE,FALSE)</f>
        <v>0</v>
      </c>
      <c r="F33" s="20" t="str">
        <f>IF(D33="","",IF(E33=TRUE,COUNTIF(E$3:E33,E33),""))</f>
        <v/>
      </c>
    </row>
    <row r="34" spans="1:6" ht="15.75" customHeight="1" x14ac:dyDescent="0.15">
      <c r="B34" s="26"/>
      <c r="C34" s="26"/>
      <c r="D34" s="27"/>
      <c r="E34" s="27" t="b">
        <f>IF($E$33=TRUE,TRUE,FALSE)</f>
        <v>0</v>
      </c>
      <c r="F34" s="20" t="str">
        <f>IF(D34="","",IF(E34=TRUE,COUNTIF(E$3:E34,E34),""))</f>
        <v/>
      </c>
    </row>
    <row r="35" spans="1:6" ht="15.75" customHeight="1" x14ac:dyDescent="0.15">
      <c r="B35" s="26"/>
      <c r="C35" s="26"/>
      <c r="D35" s="27"/>
      <c r="E35" s="27" t="b">
        <f>IF($E$33=TRUE,TRUE,FALSE)</f>
        <v>0</v>
      </c>
      <c r="F35" s="20" t="str">
        <f>IF(D35="","",IF(E35=TRUE,COUNTIF(E$3:E35,E35),""))</f>
        <v/>
      </c>
    </row>
    <row r="36" spans="1:6" ht="15.75" customHeight="1" x14ac:dyDescent="0.15">
      <c r="B36" s="26"/>
      <c r="C36" s="26"/>
      <c r="D36" s="63"/>
      <c r="E36" s="27" t="b">
        <f>IF($E$33=TRUE,TRUE,FALSE)</f>
        <v>0</v>
      </c>
      <c r="F36" s="20" t="str">
        <f>IF(D36="","",IF(E36=TRUE,COUNTIF(E$3:E36,E36),""))</f>
        <v/>
      </c>
    </row>
    <row r="37" spans="1:6" ht="15.75" customHeight="1" x14ac:dyDescent="0.15">
      <c r="B37" s="26"/>
      <c r="C37" s="31"/>
      <c r="D37" s="64"/>
      <c r="E37" s="32" t="b">
        <f>IF($E$33=TRUE,TRUE,FALSE)</f>
        <v>0</v>
      </c>
      <c r="F37" s="20" t="str">
        <f>IF(D37="","",IF(E37=TRUE,COUNTIF(E$3:E37,E37),""))</f>
        <v/>
      </c>
    </row>
    <row r="38" spans="1:6" ht="15.75" customHeight="1" x14ac:dyDescent="0.15">
      <c r="A38" s="21">
        <v>8</v>
      </c>
      <c r="B38" s="26"/>
      <c r="C38" s="33"/>
      <c r="D38" s="34"/>
      <c r="E38" s="27" t="b">
        <f>IF($E$1=A38,TRUE,FALSE)</f>
        <v>0</v>
      </c>
      <c r="F38" s="20" t="str">
        <f>IF(D38="","",IF(E38=TRUE,COUNTIF(E$3:E38,E38),""))</f>
        <v/>
      </c>
    </row>
    <row r="39" spans="1:6" ht="15.75" customHeight="1" x14ac:dyDescent="0.15">
      <c r="B39" s="26"/>
      <c r="C39" s="26"/>
      <c r="D39" s="27"/>
      <c r="E39" s="27" t="b">
        <f>IF($E$38=TRUE,TRUE,FALSE)</f>
        <v>0</v>
      </c>
      <c r="F39" s="20" t="str">
        <f>IF(D39="","",IF(E39=TRUE,COUNTIF(E$3:E39,E39),""))</f>
        <v/>
      </c>
    </row>
    <row r="40" spans="1:6" ht="15.75" customHeight="1" x14ac:dyDescent="0.15">
      <c r="B40" s="26"/>
      <c r="C40" s="26"/>
      <c r="D40" s="27"/>
      <c r="E40" s="27" t="b">
        <f>IF($E$38=TRUE,TRUE,FALSE)</f>
        <v>0</v>
      </c>
      <c r="F40" s="20" t="str">
        <f>IF(D40="","",IF(E40=TRUE,COUNTIF(E$3:E40,E40),""))</f>
        <v/>
      </c>
    </row>
    <row r="41" spans="1:6" ht="15.75" customHeight="1" x14ac:dyDescent="0.15">
      <c r="B41" s="26"/>
      <c r="C41" s="26"/>
      <c r="D41" s="27"/>
      <c r="E41" s="27" t="b">
        <f>IF($E$38=TRUE,TRUE,FALSE)</f>
        <v>0</v>
      </c>
      <c r="F41" s="20" t="str">
        <f>IF(D41="","",IF(E41=TRUE,COUNTIF(E$3:E41,E41),""))</f>
        <v/>
      </c>
    </row>
    <row r="42" spans="1:6" ht="15.75" customHeight="1" x14ac:dyDescent="0.15">
      <c r="B42" s="26"/>
      <c r="C42" s="31"/>
      <c r="D42" s="64"/>
      <c r="E42" s="32" t="b">
        <f>IF($E$38=TRUE,TRUE,FALSE)</f>
        <v>0</v>
      </c>
      <c r="F42" s="20" t="str">
        <f>IF(D42="","",IF(E42=TRUE,COUNTIF(E$3:E42,E42),""))</f>
        <v/>
      </c>
    </row>
    <row r="43" spans="1:6" ht="15.75" customHeight="1" x14ac:dyDescent="0.15">
      <c r="A43" s="21">
        <v>9</v>
      </c>
      <c r="B43" s="26"/>
      <c r="C43" s="33"/>
      <c r="D43" s="34"/>
      <c r="E43" s="27" t="b">
        <f>IF($E$1=A43,TRUE,FALSE)</f>
        <v>0</v>
      </c>
      <c r="F43" s="20" t="str">
        <f>IF(D43="","",IF(E43=TRUE,COUNTIF(E$3:E43,E43),""))</f>
        <v/>
      </c>
    </row>
    <row r="44" spans="1:6" ht="15.75" customHeight="1" x14ac:dyDescent="0.15">
      <c r="B44" s="26"/>
      <c r="C44" s="26"/>
      <c r="D44" s="27"/>
      <c r="E44" s="27" t="b">
        <f>IF($E$43=TRUE,TRUE,FALSE)</f>
        <v>0</v>
      </c>
      <c r="F44" s="20" t="str">
        <f>IF(D44="","",IF(E44=TRUE,COUNTIF(E$3:E44,E44),""))</f>
        <v/>
      </c>
    </row>
    <row r="45" spans="1:6" ht="15.75" customHeight="1" x14ac:dyDescent="0.15">
      <c r="B45" s="26"/>
      <c r="C45" s="26"/>
      <c r="D45" s="27"/>
      <c r="E45" s="27" t="b">
        <f>IF($E$43=TRUE,TRUE,FALSE)</f>
        <v>0</v>
      </c>
      <c r="F45" s="20" t="str">
        <f>IF(D45="","",IF(E45=TRUE,COUNTIF(E$3:E45,E45),""))</f>
        <v/>
      </c>
    </row>
    <row r="46" spans="1:6" ht="15.75" customHeight="1" x14ac:dyDescent="0.15">
      <c r="B46" s="26"/>
      <c r="C46" s="26"/>
      <c r="D46" s="27"/>
      <c r="E46" s="27" t="b">
        <f>IF($E$43=TRUE,TRUE,FALSE)</f>
        <v>0</v>
      </c>
      <c r="F46" s="20" t="str">
        <f>IF(D46="","",IF(E46=TRUE,COUNTIF(E$3:E46,E46),""))</f>
        <v/>
      </c>
    </row>
    <row r="47" spans="1:6" ht="15.75" customHeight="1" x14ac:dyDescent="0.15">
      <c r="B47" s="26"/>
      <c r="C47" s="31"/>
      <c r="D47" s="64"/>
      <c r="E47" s="32" t="b">
        <f>IF($E$43=TRUE,TRUE,FALSE)</f>
        <v>0</v>
      </c>
      <c r="F47" s="20" t="str">
        <f>IF(D47="","",IF(E47=TRUE,COUNTIF(E$3:E47,E47),""))</f>
        <v/>
      </c>
    </row>
    <row r="48" spans="1:6" ht="15.75" customHeight="1" x14ac:dyDescent="0.15">
      <c r="A48" s="21">
        <v>10</v>
      </c>
      <c r="B48" s="26"/>
      <c r="C48" s="33"/>
      <c r="D48" s="34"/>
      <c r="E48" s="27" t="b">
        <f>IF($E$1=A48,TRUE,FALSE)</f>
        <v>0</v>
      </c>
      <c r="F48" s="20" t="str">
        <f>IF(D48="","",IF(E48=TRUE,COUNTIF(E$3:E48,E48),""))</f>
        <v/>
      </c>
    </row>
    <row r="49" spans="1:6" ht="15.75" customHeight="1" x14ac:dyDescent="0.15">
      <c r="B49" s="26"/>
      <c r="C49" s="26"/>
      <c r="D49" s="27"/>
      <c r="E49" s="27" t="b">
        <f>IF($E$48=TRUE,TRUE,FALSE)</f>
        <v>0</v>
      </c>
      <c r="F49" s="20" t="str">
        <f>IF(D49="","",IF(E49=TRUE,COUNTIF(E$3:E49,E49),""))</f>
        <v/>
      </c>
    </row>
    <row r="50" spans="1:6" ht="15.75" customHeight="1" x14ac:dyDescent="0.15">
      <c r="B50" s="26"/>
      <c r="C50" s="26"/>
      <c r="D50" s="27"/>
      <c r="E50" s="27" t="b">
        <f>IF($E$48=TRUE,TRUE,FALSE)</f>
        <v>0</v>
      </c>
      <c r="F50" s="20" t="str">
        <f>IF(D50="","",IF(E50=TRUE,COUNTIF(E$3:E50,E50),""))</f>
        <v/>
      </c>
    </row>
    <row r="51" spans="1:6" ht="15.75" customHeight="1" x14ac:dyDescent="0.15">
      <c r="B51" s="26"/>
      <c r="C51" s="26"/>
      <c r="D51" s="27"/>
      <c r="E51" s="27" t="b">
        <f>IF($E$48=TRUE,TRUE,FALSE)</f>
        <v>0</v>
      </c>
      <c r="F51" s="20" t="str">
        <f>IF(D51="","",IF(E51=TRUE,COUNTIF(E$3:E51,E51),""))</f>
        <v/>
      </c>
    </row>
    <row r="52" spans="1:6" ht="15.75" customHeight="1" x14ac:dyDescent="0.15">
      <c r="B52" s="29"/>
      <c r="C52" s="29"/>
      <c r="D52" s="66"/>
      <c r="E52" s="30" t="b">
        <f>IF($E$48=TRUE,TRUE,FALSE)</f>
        <v>0</v>
      </c>
      <c r="F52" s="20" t="str">
        <f>IF(D52="","",IF(E52=TRUE,COUNTIF(E$3:E52,E52),""))</f>
        <v/>
      </c>
    </row>
    <row r="53" spans="1:6" ht="15.75" customHeight="1" x14ac:dyDescent="0.15">
      <c r="A53" s="21">
        <v>11</v>
      </c>
      <c r="B53" s="23"/>
      <c r="C53" s="23"/>
      <c r="D53" s="24"/>
      <c r="E53" s="27" t="b">
        <f>IF($E$1=A53,TRUE,FALSE)</f>
        <v>0</v>
      </c>
      <c r="F53" s="20" t="str">
        <f>IF(D53="","",IF(E53=TRUE,COUNTIF(E$3:E53,E53),""))</f>
        <v/>
      </c>
    </row>
    <row r="54" spans="1:6" ht="15.75" customHeight="1" x14ac:dyDescent="0.15">
      <c r="B54" s="26"/>
      <c r="C54" s="26"/>
      <c r="D54" s="63"/>
      <c r="E54" s="27" t="b">
        <f>IF($E$53=TRUE,TRUE,FALSE)</f>
        <v>0</v>
      </c>
      <c r="F54" s="20" t="str">
        <f>IF(D54="","",IF(E54=TRUE,COUNTIF(E$3:E54,E54),""))</f>
        <v/>
      </c>
    </row>
    <row r="55" spans="1:6" ht="15.75" customHeight="1" x14ac:dyDescent="0.15">
      <c r="B55" s="26"/>
      <c r="C55" s="26"/>
      <c r="D55" s="27"/>
      <c r="E55" s="27" t="b">
        <f>IF($E$53=TRUE,TRUE,FALSE)</f>
        <v>0</v>
      </c>
      <c r="F55" s="20" t="str">
        <f>IF(D55="","",IF(E55=TRUE,COUNTIF(E$3:E55,E55),""))</f>
        <v/>
      </c>
    </row>
    <row r="56" spans="1:6" ht="15.75" customHeight="1" x14ac:dyDescent="0.15">
      <c r="B56" s="26"/>
      <c r="C56" s="26"/>
      <c r="D56" s="27"/>
      <c r="E56" s="27" t="b">
        <f>IF($E$53=TRUE,TRUE,FALSE)</f>
        <v>0</v>
      </c>
      <c r="F56" s="20" t="str">
        <f>IF(D56="","",IF(E56=TRUE,COUNTIF(E$3:E56,E56),""))</f>
        <v/>
      </c>
    </row>
    <row r="57" spans="1:6" ht="15.75" customHeight="1" x14ac:dyDescent="0.15">
      <c r="B57" s="26"/>
      <c r="C57" s="31"/>
      <c r="D57" s="64"/>
      <c r="E57" s="32" t="b">
        <f>IF($E$53=TRUE,TRUE,FALSE)</f>
        <v>0</v>
      </c>
      <c r="F57" s="20" t="str">
        <f>IF(D57="","",IF(E57=TRUE,COUNTIF(E$3:E57,E57),""))</f>
        <v/>
      </c>
    </row>
    <row r="58" spans="1:6" ht="15.75" customHeight="1" x14ac:dyDescent="0.15">
      <c r="A58" s="21">
        <v>12</v>
      </c>
      <c r="B58" s="26"/>
      <c r="C58" s="33"/>
      <c r="D58" s="34"/>
      <c r="E58" s="27" t="b">
        <f>IF($E$1=A58,TRUE,FALSE)</f>
        <v>0</v>
      </c>
      <c r="F58" s="20" t="str">
        <f>IF(D58="","",IF(E58=TRUE,COUNTIF(E$3:E58,E58),""))</f>
        <v/>
      </c>
    </row>
    <row r="59" spans="1:6" ht="15.75" customHeight="1" x14ac:dyDescent="0.15">
      <c r="B59" s="26"/>
      <c r="C59" s="26"/>
      <c r="D59" s="63"/>
      <c r="E59" s="27" t="b">
        <f>IF($E$58=TRUE,TRUE,FALSE)</f>
        <v>0</v>
      </c>
      <c r="F59" s="20" t="str">
        <f>IF(D59="","",IF(E59=TRUE,COUNTIF(E$3:E59,E59),""))</f>
        <v/>
      </c>
    </row>
    <row r="60" spans="1:6" ht="15.75" customHeight="1" x14ac:dyDescent="0.15">
      <c r="B60" s="26"/>
      <c r="C60" s="26"/>
      <c r="D60" s="27"/>
      <c r="E60" s="27" t="b">
        <f>IF($E$58=TRUE,TRUE,FALSE)</f>
        <v>0</v>
      </c>
      <c r="F60" s="20" t="str">
        <f>IF(D60="","",IF(E60=TRUE,COUNTIF(E$3:E60,E60),""))</f>
        <v/>
      </c>
    </row>
    <row r="61" spans="1:6" ht="15.75" customHeight="1" x14ac:dyDescent="0.15">
      <c r="B61" s="26"/>
      <c r="C61" s="26"/>
      <c r="D61" s="27"/>
      <c r="E61" s="27" t="b">
        <f>IF($E$58=TRUE,TRUE,FALSE)</f>
        <v>0</v>
      </c>
      <c r="F61" s="20" t="str">
        <f>IF(D61="","",IF(E61=TRUE,COUNTIF(E$3:E61,E61),""))</f>
        <v/>
      </c>
    </row>
    <row r="62" spans="1:6" ht="15.75" customHeight="1" x14ac:dyDescent="0.15">
      <c r="B62" s="26"/>
      <c r="C62" s="31"/>
      <c r="D62" s="64"/>
      <c r="E62" s="32" t="b">
        <f>IF($E$58=TRUE,TRUE,FALSE)</f>
        <v>0</v>
      </c>
      <c r="F62" s="20" t="str">
        <f>IF(D62="","",IF(E62=TRUE,COUNTIF(E$3:E62,E62),""))</f>
        <v/>
      </c>
    </row>
    <row r="63" spans="1:6" ht="15.75" customHeight="1" x14ac:dyDescent="0.15">
      <c r="A63" s="21">
        <v>13</v>
      </c>
      <c r="B63" s="26"/>
      <c r="C63" s="33"/>
      <c r="D63" s="34"/>
      <c r="E63" s="27" t="b">
        <f>IF($E$1=A63,TRUE,FALSE)</f>
        <v>0</v>
      </c>
      <c r="F63" s="20" t="str">
        <f>IF(D63="","",IF(E63=TRUE,COUNTIF(E$3:E63,E63),""))</f>
        <v/>
      </c>
    </row>
    <row r="64" spans="1:6" ht="15.75" customHeight="1" x14ac:dyDescent="0.15">
      <c r="B64" s="26"/>
      <c r="C64" s="26"/>
      <c r="D64" s="63"/>
      <c r="E64" s="27" t="b">
        <f>IF($E$63=TRUE,TRUE,FALSE)</f>
        <v>0</v>
      </c>
      <c r="F64" s="20" t="str">
        <f>IF(D64="","",IF(E64=TRUE,COUNTIF(E$3:E64,E64),""))</f>
        <v/>
      </c>
    </row>
    <row r="65" spans="1:6" ht="15.75" customHeight="1" x14ac:dyDescent="0.15">
      <c r="B65" s="26"/>
      <c r="C65" s="26"/>
      <c r="D65" s="27"/>
      <c r="E65" s="27" t="b">
        <f>IF($E$63=TRUE,TRUE,FALSE)</f>
        <v>0</v>
      </c>
      <c r="F65" s="20" t="str">
        <f>IF(D65="","",IF(E65=TRUE,COUNTIF(E$3:E65,E65),""))</f>
        <v/>
      </c>
    </row>
    <row r="66" spans="1:6" ht="15.75" customHeight="1" x14ac:dyDescent="0.15">
      <c r="B66" s="26"/>
      <c r="C66" s="26"/>
      <c r="D66" s="27"/>
      <c r="E66" s="27" t="b">
        <f>IF($E$63=TRUE,TRUE,FALSE)</f>
        <v>0</v>
      </c>
      <c r="F66" s="20" t="str">
        <f>IF(D66="","",IF(E66=TRUE,COUNTIF(E$3:E66,E66),""))</f>
        <v/>
      </c>
    </row>
    <row r="67" spans="1:6" ht="15.75" customHeight="1" x14ac:dyDescent="0.15">
      <c r="B67" s="26"/>
      <c r="C67" s="31"/>
      <c r="D67" s="64"/>
      <c r="E67" s="32" t="b">
        <f>IF($E$63=TRUE,TRUE,FALSE)</f>
        <v>0</v>
      </c>
      <c r="F67" s="20" t="str">
        <f>IF(D67="","",IF(E67=TRUE,COUNTIF(E$3:E67,E67),""))</f>
        <v/>
      </c>
    </row>
    <row r="68" spans="1:6" ht="15.75" customHeight="1" x14ac:dyDescent="0.15">
      <c r="A68" s="21">
        <v>14</v>
      </c>
      <c r="B68" s="26"/>
      <c r="C68" s="33"/>
      <c r="D68" s="34"/>
      <c r="E68" s="27" t="b">
        <f>IF($E$1=A68,TRUE,FALSE)</f>
        <v>0</v>
      </c>
      <c r="F68" s="20" t="str">
        <f>IF(D68="","",IF(E68=TRUE,COUNTIF(E$3:E68,E68),""))</f>
        <v/>
      </c>
    </row>
    <row r="69" spans="1:6" ht="15.75" customHeight="1" x14ac:dyDescent="0.15">
      <c r="B69" s="26"/>
      <c r="C69" s="26"/>
      <c r="D69" s="27"/>
      <c r="E69" s="27" t="b">
        <f>IF($E$68=TRUE,TRUE,FALSE)</f>
        <v>0</v>
      </c>
      <c r="F69" s="20" t="str">
        <f>IF(D69="","",IF(E69=TRUE,COUNTIF(E$3:E69,E69),""))</f>
        <v/>
      </c>
    </row>
    <row r="70" spans="1:6" ht="15.75" customHeight="1" x14ac:dyDescent="0.15">
      <c r="B70" s="26"/>
      <c r="C70" s="26"/>
      <c r="D70" s="63"/>
      <c r="E70" s="27" t="b">
        <f>IF($E$68=TRUE,TRUE,FALSE)</f>
        <v>0</v>
      </c>
      <c r="F70" s="20" t="str">
        <f>IF(D70="","",IF(E70=TRUE,COUNTIF(E$3:E70,E70),""))</f>
        <v/>
      </c>
    </row>
    <row r="71" spans="1:6" ht="15.75" customHeight="1" x14ac:dyDescent="0.15">
      <c r="B71" s="26"/>
      <c r="C71" s="26"/>
      <c r="D71" s="27"/>
      <c r="E71" s="27" t="b">
        <f>IF($E$68=TRUE,TRUE,FALSE)</f>
        <v>0</v>
      </c>
      <c r="F71" s="20" t="str">
        <f>IF(D71="","",IF(E71=TRUE,COUNTIF(E$3:E71,E71),""))</f>
        <v/>
      </c>
    </row>
    <row r="72" spans="1:6" ht="15.75" customHeight="1" x14ac:dyDescent="0.15">
      <c r="B72" s="26"/>
      <c r="C72" s="31"/>
      <c r="D72" s="64"/>
      <c r="E72" s="32" t="b">
        <f>IF($E$68=TRUE,TRUE,FALSE)</f>
        <v>0</v>
      </c>
      <c r="F72" s="20" t="str">
        <f>IF(D72="","",IF(E72=TRUE,COUNTIF(E$3:E72,E72),""))</f>
        <v/>
      </c>
    </row>
    <row r="73" spans="1:6" ht="15.75" customHeight="1" x14ac:dyDescent="0.15">
      <c r="A73" s="21">
        <v>15</v>
      </c>
      <c r="B73" s="26"/>
      <c r="C73" s="33"/>
      <c r="D73" s="34"/>
      <c r="E73" s="27" t="b">
        <f>IF($E$1=A73,TRUE,FALSE)</f>
        <v>0</v>
      </c>
      <c r="F73" s="20" t="str">
        <f>IF(D73="","",IF(E73=TRUE,COUNTIF(E$3:E73,E73),""))</f>
        <v/>
      </c>
    </row>
    <row r="74" spans="1:6" ht="15.75" customHeight="1" x14ac:dyDescent="0.15">
      <c r="B74" s="26"/>
      <c r="C74" s="26"/>
      <c r="D74" s="27"/>
      <c r="E74" s="27" t="b">
        <f>IF($E$73=TRUE,TRUE,FALSE)</f>
        <v>0</v>
      </c>
      <c r="F74" s="20" t="str">
        <f>IF(D74="","",IF(E74=TRUE,COUNTIF(E$3:E74,E74),""))</f>
        <v/>
      </c>
    </row>
    <row r="75" spans="1:6" ht="15.75" customHeight="1" x14ac:dyDescent="0.15">
      <c r="B75" s="26"/>
      <c r="C75" s="26"/>
      <c r="D75" s="27"/>
      <c r="E75" s="27" t="b">
        <f>IF($E$73=TRUE,TRUE,FALSE)</f>
        <v>0</v>
      </c>
      <c r="F75" s="20" t="str">
        <f>IF(D75="","",IF(E75=TRUE,COUNTIF(E$3:E75,E75),""))</f>
        <v/>
      </c>
    </row>
    <row r="76" spans="1:6" ht="15.75" customHeight="1" x14ac:dyDescent="0.15">
      <c r="B76" s="26"/>
      <c r="C76" s="26"/>
      <c r="D76" s="27"/>
      <c r="E76" s="27" t="b">
        <f>IF($E$73=TRUE,TRUE,FALSE)</f>
        <v>0</v>
      </c>
      <c r="F76" s="20" t="str">
        <f>IF(D76="","",IF(E76=TRUE,COUNTIF(E$3:E76,E76),""))</f>
        <v/>
      </c>
    </row>
    <row r="77" spans="1:6" ht="15.75" customHeight="1" x14ac:dyDescent="0.15">
      <c r="B77" s="26"/>
      <c r="C77" s="31"/>
      <c r="D77" s="64"/>
      <c r="E77" s="32" t="b">
        <f>IF($E$73=TRUE,TRUE,FALSE)</f>
        <v>0</v>
      </c>
      <c r="F77" s="20" t="str">
        <f>IF(D77="","",IF(E77=TRUE,COUNTIF(E$3:E77,E77),""))</f>
        <v/>
      </c>
    </row>
    <row r="78" spans="1:6" ht="15.75" customHeight="1" x14ac:dyDescent="0.15">
      <c r="A78" s="21">
        <v>16</v>
      </c>
      <c r="B78" s="26"/>
      <c r="C78" s="33"/>
      <c r="D78" s="34"/>
      <c r="E78" s="27" t="b">
        <f>IF($E$1=A78,TRUE,FALSE)</f>
        <v>0</v>
      </c>
      <c r="F78" s="20" t="str">
        <f>IF(D78="","",IF(E78=TRUE,COUNTIF(E$3:E78,E78),""))</f>
        <v/>
      </c>
    </row>
    <row r="79" spans="1:6" ht="15.75" customHeight="1" x14ac:dyDescent="0.15">
      <c r="B79" s="26"/>
      <c r="C79" s="26"/>
      <c r="D79" s="27"/>
      <c r="E79" s="27" t="b">
        <f>IF($E$78=TRUE,TRUE,FALSE)</f>
        <v>0</v>
      </c>
      <c r="F79" s="20" t="str">
        <f>IF(D79="","",IF(E79=TRUE,COUNTIF(E$3:E79,E79),""))</f>
        <v/>
      </c>
    </row>
    <row r="80" spans="1:6" ht="15.75" customHeight="1" x14ac:dyDescent="0.15">
      <c r="B80" s="26"/>
      <c r="C80" s="26"/>
      <c r="D80" s="27"/>
      <c r="E80" s="27" t="b">
        <f>IF($E$78=TRUE,TRUE,FALSE)</f>
        <v>0</v>
      </c>
      <c r="F80" s="20" t="str">
        <f>IF(D80="","",IF(E80=TRUE,COUNTIF(E$3:E80,E80),""))</f>
        <v/>
      </c>
    </row>
    <row r="81" spans="1:6" ht="15.75" customHeight="1" x14ac:dyDescent="0.15">
      <c r="B81" s="26"/>
      <c r="C81" s="26"/>
      <c r="D81" s="27"/>
      <c r="E81" s="27" t="b">
        <f>IF($E$78=TRUE,TRUE,FALSE)</f>
        <v>0</v>
      </c>
      <c r="F81" s="20" t="str">
        <f>IF(D81="","",IF(E81=TRUE,COUNTIF(E$3:E81,E81),""))</f>
        <v/>
      </c>
    </row>
    <row r="82" spans="1:6" ht="15.75" customHeight="1" x14ac:dyDescent="0.15">
      <c r="B82" s="28"/>
      <c r="C82" s="29"/>
      <c r="D82" s="66"/>
      <c r="E82" s="30" t="b">
        <f>IF($E$78=TRUE,TRUE,FALSE)</f>
        <v>0</v>
      </c>
      <c r="F82" s="20" t="str">
        <f>IF(D82="","",IF(E82=TRUE,COUNTIF(E$3:E82,E82),""))</f>
        <v/>
      </c>
    </row>
    <row r="83" spans="1:6" ht="15.75" customHeight="1" x14ac:dyDescent="0.15">
      <c r="A83" s="21">
        <v>17</v>
      </c>
      <c r="B83" s="22"/>
      <c r="C83" s="23"/>
      <c r="D83" s="24"/>
      <c r="E83" s="27" t="b">
        <f>IF($E$1=A83,TRUE,FALSE)</f>
        <v>0</v>
      </c>
      <c r="F83" s="20" t="str">
        <f>IF(D83="","",IF(E83=TRUE,COUNTIF(E$3:E83,E83),""))</f>
        <v/>
      </c>
    </row>
    <row r="84" spans="1:6" ht="15.75" customHeight="1" x14ac:dyDescent="0.15">
      <c r="B84" s="25"/>
      <c r="C84" s="26"/>
      <c r="D84" s="63"/>
      <c r="E84" s="27" t="b">
        <f>IF($E$83=TRUE,TRUE,FALSE)</f>
        <v>0</v>
      </c>
      <c r="F84" s="20" t="str">
        <f>IF(D84="","",IF(E84=TRUE,COUNTIF(E$3:E84,E84),""))</f>
        <v/>
      </c>
    </row>
    <row r="85" spans="1:6" ht="15.75" customHeight="1" x14ac:dyDescent="0.15">
      <c r="B85" s="25"/>
      <c r="C85" s="26"/>
      <c r="D85" s="67"/>
      <c r="E85" s="27" t="b">
        <f>IF($E$83=TRUE,TRUE,FALSE)</f>
        <v>0</v>
      </c>
      <c r="F85" s="20" t="str">
        <f>IF(D85="","",IF(E85=TRUE,COUNTIF(E$3:E85,E85),""))</f>
        <v/>
      </c>
    </row>
    <row r="86" spans="1:6" ht="15.75" customHeight="1" x14ac:dyDescent="0.15">
      <c r="B86" s="25"/>
      <c r="C86" s="26"/>
      <c r="D86" s="67"/>
      <c r="E86" s="27" t="b">
        <f>IF($E$83=TRUE,TRUE,FALSE)</f>
        <v>0</v>
      </c>
      <c r="F86" s="20" t="str">
        <f>IF(D86="","",IF(E86=TRUE,COUNTIF(E$3:E86,E86),""))</f>
        <v/>
      </c>
    </row>
    <row r="87" spans="1:6" ht="15.75" customHeight="1" x14ac:dyDescent="0.15">
      <c r="B87" s="28"/>
      <c r="C87" s="29"/>
      <c r="D87" s="68"/>
      <c r="E87" s="30" t="b">
        <f>IF($E$83=TRUE,TRUE,FALSE)</f>
        <v>0</v>
      </c>
      <c r="F87" s="20" t="str">
        <f>IF(D87="","",IF(E87=TRUE,COUNTIF(E$3:E87,E87),""))</f>
        <v/>
      </c>
    </row>
  </sheetData>
  <sheetProtection selectLockedCell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8"/>
  <sheetViews>
    <sheetView showGridLines="0" topLeftCell="A5" zoomScaleNormal="100" workbookViewId="0">
      <selection activeCell="D2" sqref="D2:G2"/>
    </sheetView>
  </sheetViews>
  <sheetFormatPr defaultColWidth="9" defaultRowHeight="15.75" customHeight="1" x14ac:dyDescent="0.15"/>
  <cols>
    <col min="1" max="1" width="3.125" style="21" customWidth="1"/>
    <col min="2" max="2" width="12.625" style="21" customWidth="1"/>
    <col min="3" max="3" width="8.25" style="21" bestFit="1" customWidth="1"/>
    <col min="4" max="4" width="38.875" style="21" customWidth="1"/>
    <col min="5" max="5" width="13.5" style="21" bestFit="1" customWidth="1"/>
    <col min="6" max="6" width="9" style="20"/>
    <col min="7" max="16384" width="9" style="21"/>
  </cols>
  <sheetData>
    <row r="1" spans="1:6" ht="15.75" customHeight="1" x14ac:dyDescent="0.15">
      <c r="E1" s="21">
        <f>承諾名義!E1</f>
        <v>4</v>
      </c>
    </row>
    <row r="2" spans="1:6" ht="15.75" customHeight="1" x14ac:dyDescent="0.15">
      <c r="B2" s="56" t="s">
        <v>71</v>
      </c>
      <c r="C2" s="56" t="s">
        <v>72</v>
      </c>
      <c r="D2" s="56" t="s">
        <v>123</v>
      </c>
      <c r="E2" s="70" t="s">
        <v>100</v>
      </c>
    </row>
    <row r="3" spans="1:6" ht="15.75" customHeight="1" x14ac:dyDescent="0.15">
      <c r="A3" s="21">
        <v>1</v>
      </c>
      <c r="B3" s="82" t="s">
        <v>248</v>
      </c>
      <c r="C3" s="80" t="s">
        <v>239</v>
      </c>
      <c r="D3" s="81" t="s">
        <v>254</v>
      </c>
      <c r="E3" s="27" t="b">
        <f>IF($E$1=A3,TRUE,FALSE)</f>
        <v>0</v>
      </c>
      <c r="F3" s="20" t="str">
        <f>IF(D3="","",IF(E3=TRUE,COUNTIF(E$3:E3,E3),""))</f>
        <v/>
      </c>
    </row>
    <row r="4" spans="1:6" ht="15.75" customHeight="1" x14ac:dyDescent="0.15">
      <c r="B4" s="25"/>
      <c r="C4" s="26"/>
      <c r="D4" s="67" t="s">
        <v>255</v>
      </c>
      <c r="E4" s="27" t="b">
        <f>IF($E$3=TRUE,TRUE,FALSE)</f>
        <v>0</v>
      </c>
      <c r="F4" s="20" t="str">
        <f>IF(D4="","",IF(E4=TRUE,COUNTIF(E$3:E4,E4),""))</f>
        <v/>
      </c>
    </row>
    <row r="5" spans="1:6" ht="15.75" customHeight="1" x14ac:dyDescent="0.15">
      <c r="B5" s="25"/>
      <c r="C5" s="26"/>
      <c r="D5" s="67" t="s">
        <v>107</v>
      </c>
      <c r="E5" s="27" t="b">
        <f>IF($E$3=TRUE,TRUE,FALSE)</f>
        <v>0</v>
      </c>
      <c r="F5" s="20" t="str">
        <f>IF(D5="","",IF(E5=TRUE,COUNTIF(E$3:E5,E5),""))</f>
        <v/>
      </c>
    </row>
    <row r="6" spans="1:6" ht="15.75" customHeight="1" x14ac:dyDescent="0.15">
      <c r="B6" s="25"/>
      <c r="C6" s="26"/>
      <c r="D6" s="67" t="s">
        <v>108</v>
      </c>
      <c r="E6" s="27" t="b">
        <f>IF($E$3=TRUE,TRUE,FALSE)</f>
        <v>0</v>
      </c>
      <c r="F6" s="20" t="str">
        <f>IF(D6="","",IF(E6=TRUE,COUNTIF(E$3:E6,E6),""))</f>
        <v/>
      </c>
    </row>
    <row r="7" spans="1:6" ht="15.75" customHeight="1" x14ac:dyDescent="0.15">
      <c r="B7" s="25"/>
      <c r="C7" s="26"/>
      <c r="D7" s="67" t="s">
        <v>256</v>
      </c>
      <c r="E7" s="27" t="b">
        <f>IF($E$3=TRUE,TRUE,FALSE)</f>
        <v>0</v>
      </c>
      <c r="F7" s="20" t="str">
        <f>IF(D7="","",IF(E7=TRUE,COUNTIF(E$3:E7,E7),""))</f>
        <v/>
      </c>
    </row>
    <row r="8" spans="1:6" ht="15.75" customHeight="1" x14ac:dyDescent="0.15">
      <c r="B8" s="28"/>
      <c r="C8" s="29"/>
      <c r="D8" s="67" t="s">
        <v>257</v>
      </c>
      <c r="E8" s="30" t="b">
        <f>IF($E$3=TRUE,TRUE,FALSE)</f>
        <v>0</v>
      </c>
      <c r="F8" s="20" t="str">
        <f>IF(D8="","",IF(E8=TRUE,COUNTIF(E$3:E8,E8),""))</f>
        <v/>
      </c>
    </row>
    <row r="9" spans="1:6" ht="15.75" customHeight="1" x14ac:dyDescent="0.15">
      <c r="A9" s="21">
        <v>2</v>
      </c>
      <c r="B9" s="80" t="s">
        <v>242</v>
      </c>
      <c r="C9" s="80" t="s">
        <v>243</v>
      </c>
      <c r="D9" s="81" t="s">
        <v>254</v>
      </c>
      <c r="E9" s="27" t="b">
        <f>IF($E$1=A9,TRUE,FALSE)</f>
        <v>0</v>
      </c>
      <c r="F9" s="20" t="str">
        <f>IF(D9="","",IF(E9=TRUE,COUNTIF(E$3:E9,E9),""))</f>
        <v/>
      </c>
    </row>
    <row r="10" spans="1:6" ht="15.75" customHeight="1" x14ac:dyDescent="0.15">
      <c r="B10" s="26"/>
      <c r="C10" s="26"/>
      <c r="D10" s="67" t="s">
        <v>255</v>
      </c>
      <c r="E10" s="27" t="b">
        <f>IF($E$9=TRUE,TRUE,FALSE)</f>
        <v>0</v>
      </c>
      <c r="F10" s="20" t="str">
        <f>IF(D10="","",IF(E10=TRUE,COUNTIF(E$3:E10,E10),""))</f>
        <v/>
      </c>
    </row>
    <row r="11" spans="1:6" ht="15.75" customHeight="1" x14ac:dyDescent="0.15">
      <c r="B11" s="26"/>
      <c r="C11" s="26"/>
      <c r="D11" s="67" t="s">
        <v>107</v>
      </c>
      <c r="E11" s="27" t="b">
        <f>IF($E$9=TRUE,TRUE,FALSE)</f>
        <v>0</v>
      </c>
      <c r="F11" s="20" t="str">
        <f>IF(D11="","",IF(E11=TRUE,COUNTIF(E$3:E11,E11),""))</f>
        <v/>
      </c>
    </row>
    <row r="12" spans="1:6" ht="15.75" customHeight="1" x14ac:dyDescent="0.15">
      <c r="B12" s="26"/>
      <c r="C12" s="26"/>
      <c r="D12" s="67" t="s">
        <v>108</v>
      </c>
      <c r="E12" s="27" t="b">
        <f>IF($E$9=TRUE,TRUE,FALSE)</f>
        <v>0</v>
      </c>
      <c r="F12" s="20" t="str">
        <f>IF(D12="","",IF(E12=TRUE,COUNTIF(E$3:E12,E12),""))</f>
        <v/>
      </c>
    </row>
    <row r="13" spans="1:6" ht="15.75" customHeight="1" x14ac:dyDescent="0.15">
      <c r="B13" s="26"/>
      <c r="C13" s="26"/>
      <c r="D13" s="67" t="s">
        <v>256</v>
      </c>
      <c r="E13" s="27" t="b">
        <f>IF($E$9=TRUE,TRUE,FALSE)</f>
        <v>0</v>
      </c>
      <c r="F13" s="20" t="str">
        <f>IF(D13="","",IF(E13=TRUE,COUNTIF(E$3:E13,E13),""))</f>
        <v/>
      </c>
    </row>
    <row r="14" spans="1:6" ht="15.75" customHeight="1" x14ac:dyDescent="0.15">
      <c r="B14" s="29"/>
      <c r="C14" s="29"/>
      <c r="D14" s="67" t="s">
        <v>257</v>
      </c>
      <c r="E14" s="30" t="b">
        <f>IF($E$9=TRUE,TRUE,FALSE)</f>
        <v>0</v>
      </c>
      <c r="F14" s="20" t="str">
        <f>IF(D14="","",IF(E14=TRUE,COUNTIF(E$3:E14,E14),""))</f>
        <v/>
      </c>
    </row>
    <row r="15" spans="1:6" ht="15.75" customHeight="1" x14ac:dyDescent="0.15">
      <c r="A15" s="21">
        <v>3</v>
      </c>
      <c r="B15" s="82" t="s">
        <v>245</v>
      </c>
      <c r="C15" s="80" t="s">
        <v>246</v>
      </c>
      <c r="D15" s="81" t="s">
        <v>254</v>
      </c>
      <c r="E15" s="27" t="b">
        <f>IF($E$1=A15,TRUE,FALSE)</f>
        <v>0</v>
      </c>
      <c r="F15" s="20" t="str">
        <f>IF(D15="","",IF(E15=TRUE,COUNTIF(E$3:E15,E15),""))</f>
        <v/>
      </c>
    </row>
    <row r="16" spans="1:6" ht="15.75" customHeight="1" x14ac:dyDescent="0.15">
      <c r="B16" s="25"/>
      <c r="C16" s="26"/>
      <c r="D16" s="67" t="s">
        <v>255</v>
      </c>
      <c r="E16" s="27" t="b">
        <f>IF($E$15=TRUE,TRUE,FALSE)</f>
        <v>0</v>
      </c>
      <c r="F16" s="20" t="str">
        <f>IF(D16="","",IF(E16=TRUE,COUNTIF(E$3:E16,E16),""))</f>
        <v/>
      </c>
    </row>
    <row r="17" spans="1:6" ht="15.75" customHeight="1" x14ac:dyDescent="0.15">
      <c r="B17" s="25"/>
      <c r="C17" s="26"/>
      <c r="D17" s="67" t="s">
        <v>107</v>
      </c>
      <c r="E17" s="27" t="b">
        <f>IF($E$15=TRUE,TRUE,FALSE)</f>
        <v>0</v>
      </c>
      <c r="F17" s="20" t="str">
        <f>IF(D17="","",IF(E17=TRUE,COUNTIF(E$3:E17,E17),""))</f>
        <v/>
      </c>
    </row>
    <row r="18" spans="1:6" ht="15.75" customHeight="1" x14ac:dyDescent="0.15">
      <c r="B18" s="25"/>
      <c r="C18" s="26"/>
      <c r="D18" s="67" t="s">
        <v>108</v>
      </c>
      <c r="E18" s="27" t="b">
        <f>IF($E$15=TRUE,TRUE,FALSE)</f>
        <v>0</v>
      </c>
      <c r="F18" s="20" t="str">
        <f>IF(D18="","",IF(E18=TRUE,COUNTIF(E$3:E18,E18),""))</f>
        <v/>
      </c>
    </row>
    <row r="19" spans="1:6" ht="15.75" customHeight="1" x14ac:dyDescent="0.15">
      <c r="B19" s="25"/>
      <c r="C19" s="26"/>
      <c r="D19" s="67" t="s">
        <v>256</v>
      </c>
      <c r="E19" s="27" t="b">
        <f>IF($E$15=TRUE,TRUE,FALSE)</f>
        <v>0</v>
      </c>
      <c r="F19" s="20" t="str">
        <f>IF(D19="","",IF(E19=TRUE,COUNTIF(E$3:E19,E19),""))</f>
        <v/>
      </c>
    </row>
    <row r="20" spans="1:6" ht="15.75" customHeight="1" x14ac:dyDescent="0.15">
      <c r="B20" s="28"/>
      <c r="C20" s="29"/>
      <c r="D20" s="67" t="s">
        <v>257</v>
      </c>
      <c r="E20" s="30" t="b">
        <f>IF($E$15=TRUE,TRUE,FALSE)</f>
        <v>0</v>
      </c>
      <c r="F20" s="20" t="str">
        <f>IF(D20="","",IF(E20=TRUE,COUNTIF(E$3:E20,E20),""))</f>
        <v/>
      </c>
    </row>
    <row r="21" spans="1:6" ht="15.75" customHeight="1" x14ac:dyDescent="0.15">
      <c r="A21" s="21">
        <v>4</v>
      </c>
      <c r="B21" s="80"/>
      <c r="C21" s="80"/>
      <c r="D21" s="81"/>
      <c r="E21" s="24" t="b">
        <f>IF($E$1=A21,TRUE,FALSE)</f>
        <v>1</v>
      </c>
      <c r="F21" s="20" t="str">
        <f>IF(D21="","",IF(E21=TRUE,COUNTIF(E$3:E21,E21),""))</f>
        <v/>
      </c>
    </row>
    <row r="22" spans="1:6" ht="15.75" customHeight="1" x14ac:dyDescent="0.15">
      <c r="B22" s="26"/>
      <c r="C22" s="26"/>
      <c r="D22" s="67"/>
      <c r="E22" s="27" t="b">
        <f>IF($E$21=TRUE,TRUE,FALSE)</f>
        <v>1</v>
      </c>
      <c r="F22" s="20" t="str">
        <f>IF(D22="","",IF(E22=TRUE,COUNTIF(E$3:E22,E22),""))</f>
        <v/>
      </c>
    </row>
    <row r="23" spans="1:6" ht="15.75" customHeight="1" x14ac:dyDescent="0.15">
      <c r="B23" s="26"/>
      <c r="C23" s="26"/>
      <c r="D23" s="67"/>
      <c r="E23" s="27" t="b">
        <f>IF($E$21=TRUE,TRUE,FALSE)</f>
        <v>1</v>
      </c>
      <c r="F23" s="20" t="str">
        <f>IF(D23="","",IF(E23=TRUE,COUNTIF(E$3:E23,E23),""))</f>
        <v/>
      </c>
    </row>
    <row r="24" spans="1:6" ht="15.75" customHeight="1" x14ac:dyDescent="0.15">
      <c r="B24" s="26"/>
      <c r="C24" s="26"/>
      <c r="D24" s="67"/>
      <c r="E24" s="27" t="b">
        <f>IF($E$21=TRUE,TRUE,FALSE)</f>
        <v>1</v>
      </c>
      <c r="F24" s="20" t="str">
        <f>IF(D24="","",IF(E24=TRUE,COUNTIF(E$3:E24,E24),""))</f>
        <v/>
      </c>
    </row>
    <row r="25" spans="1:6" ht="15.75" customHeight="1" x14ac:dyDescent="0.15">
      <c r="B25" s="26"/>
      <c r="C25" s="26"/>
      <c r="D25" s="67"/>
      <c r="E25" s="27" t="b">
        <f>IF($E$21=TRUE,TRUE,FALSE)</f>
        <v>1</v>
      </c>
      <c r="F25" s="20" t="str">
        <f>IF(D25="","",IF(E25=TRUE,COUNTIF(E$3:E25,E25),""))</f>
        <v/>
      </c>
    </row>
    <row r="26" spans="1:6" ht="15.75" customHeight="1" x14ac:dyDescent="0.15">
      <c r="B26" s="29"/>
      <c r="C26" s="29"/>
      <c r="D26" s="90"/>
      <c r="E26" s="30" t="b">
        <f>IF($E$21=TRUE,TRUE,FALSE)</f>
        <v>1</v>
      </c>
      <c r="F26" s="20" t="str">
        <f>IF(D26="","",IF(E26=TRUE,COUNTIF(E$3:E26,E26),""))</f>
        <v/>
      </c>
    </row>
    <row r="27" spans="1:6" ht="15.75" customHeight="1" x14ac:dyDescent="0.15">
      <c r="A27" s="21">
        <v>5</v>
      </c>
      <c r="B27" s="23"/>
      <c r="C27" s="23"/>
      <c r="D27" s="23"/>
      <c r="E27" s="23" t="b">
        <f>IF($E$1=A27,TRUE,FALSE)</f>
        <v>0</v>
      </c>
      <c r="F27" s="20" t="str">
        <f>IF(D27="","",IF(E27=TRUE,COUNTIF(E$3:E27,E27),""))</f>
        <v/>
      </c>
    </row>
    <row r="28" spans="1:6" ht="15.75" customHeight="1" x14ac:dyDescent="0.15">
      <c r="B28" s="26"/>
      <c r="C28" s="26"/>
      <c r="D28" s="26"/>
      <c r="E28" s="26" t="b">
        <f>IF($E$27=TRUE,TRUE,FALSE)</f>
        <v>0</v>
      </c>
      <c r="F28" s="20" t="str">
        <f>IF(D28="","",IF(E28=TRUE,COUNTIF(E$3:E28,E28),""))</f>
        <v/>
      </c>
    </row>
    <row r="29" spans="1:6" ht="15.75" customHeight="1" x14ac:dyDescent="0.15">
      <c r="B29" s="26"/>
      <c r="C29" s="26"/>
      <c r="D29" s="26"/>
      <c r="E29" s="26" t="b">
        <f>IF($E$27=TRUE,TRUE,FALSE)</f>
        <v>0</v>
      </c>
      <c r="F29" s="20" t="str">
        <f>IF(D29="","",IF(E29=TRUE,COUNTIF(E$3:E29,E29),""))</f>
        <v/>
      </c>
    </row>
    <row r="30" spans="1:6" ht="15.75" customHeight="1" x14ac:dyDescent="0.15">
      <c r="B30" s="26"/>
      <c r="C30" s="26"/>
      <c r="D30" s="26"/>
      <c r="E30" s="26" t="b">
        <f>IF($E$27=TRUE,TRUE,FALSE)</f>
        <v>0</v>
      </c>
      <c r="F30" s="20" t="str">
        <f>IF(D30="","",IF(E30=TRUE,COUNTIF(E$3:E30,E30),""))</f>
        <v/>
      </c>
    </row>
    <row r="31" spans="1:6" ht="15.75" customHeight="1" x14ac:dyDescent="0.15">
      <c r="B31" s="26"/>
      <c r="C31" s="26"/>
      <c r="D31" s="26"/>
      <c r="E31" s="26" t="b">
        <f>IF($E$27=TRUE,TRUE,FALSE)</f>
        <v>0</v>
      </c>
      <c r="F31" s="20" t="str">
        <f>IF(D31="","",IF(E31=TRUE,COUNTIF(E$3:E31,E31),""))</f>
        <v/>
      </c>
    </row>
    <row r="32" spans="1:6" ht="15.75" customHeight="1" x14ac:dyDescent="0.15">
      <c r="B32" s="29"/>
      <c r="C32" s="29"/>
      <c r="D32" s="29"/>
      <c r="E32" s="29" t="b">
        <f>IF($E$27=TRUE,TRUE,FALSE)</f>
        <v>0</v>
      </c>
      <c r="F32" s="20" t="str">
        <f>IF(D32="","",IF(E32=TRUE,COUNTIF(E$3:E32,E32),""))</f>
        <v/>
      </c>
    </row>
    <row r="33" spans="1:6" ht="15.75" customHeight="1" x14ac:dyDescent="0.15">
      <c r="A33" s="21">
        <v>6</v>
      </c>
      <c r="B33" s="23"/>
      <c r="C33" s="23"/>
      <c r="D33" s="23"/>
      <c r="E33" s="23" t="b">
        <f>IF($E$1=A33,TRUE,FALSE)</f>
        <v>0</v>
      </c>
      <c r="F33" s="20" t="str">
        <f>IF(D33="","",IF(E33=TRUE,COUNTIF(E$3:E33,E33),""))</f>
        <v/>
      </c>
    </row>
    <row r="34" spans="1:6" ht="15.75" customHeight="1" x14ac:dyDescent="0.15">
      <c r="B34" s="26"/>
      <c r="C34" s="26"/>
      <c r="D34" s="26"/>
      <c r="E34" s="26" t="b">
        <f>IF($E$33=TRUE,TRUE,FALSE)</f>
        <v>0</v>
      </c>
      <c r="F34" s="20" t="str">
        <f>IF(D34="","",IF(E34=TRUE,COUNTIF(E$3:E34,E34),""))</f>
        <v/>
      </c>
    </row>
    <row r="35" spans="1:6" ht="15.75" customHeight="1" x14ac:dyDescent="0.15">
      <c r="B35" s="26"/>
      <c r="C35" s="26"/>
      <c r="D35" s="26"/>
      <c r="E35" s="26" t="b">
        <f>IF($E$33=TRUE,TRUE,FALSE)</f>
        <v>0</v>
      </c>
      <c r="F35" s="20" t="str">
        <f>IF(D35="","",IF(E35=TRUE,COUNTIF(E$3:E35,E35),""))</f>
        <v/>
      </c>
    </row>
    <row r="36" spans="1:6" ht="15.75" customHeight="1" x14ac:dyDescent="0.15">
      <c r="B36" s="26"/>
      <c r="C36" s="26"/>
      <c r="D36" s="26"/>
      <c r="E36" s="26" t="b">
        <f t="shared" ref="E36:E38" si="0">IF($E$33=TRUE,TRUE,FALSE)</f>
        <v>0</v>
      </c>
      <c r="F36" s="20" t="str">
        <f>IF(D36="","",IF(E36=TRUE,COUNTIF(E$3:E36,E36),""))</f>
        <v/>
      </c>
    </row>
    <row r="37" spans="1:6" ht="15.75" customHeight="1" x14ac:dyDescent="0.15">
      <c r="B37" s="26"/>
      <c r="C37" s="26"/>
      <c r="D37" s="26"/>
      <c r="E37" s="26" t="b">
        <f t="shared" si="0"/>
        <v>0</v>
      </c>
      <c r="F37" s="20" t="str">
        <f>IF(D37="","",IF(E37=TRUE,COUNTIF(E$3:E37,E37),""))</f>
        <v/>
      </c>
    </row>
    <row r="38" spans="1:6" ht="15.75" customHeight="1" x14ac:dyDescent="0.15">
      <c r="B38" s="29"/>
      <c r="C38" s="29"/>
      <c r="D38" s="29"/>
      <c r="E38" s="29" t="b">
        <f t="shared" si="0"/>
        <v>0</v>
      </c>
      <c r="F38" s="20" t="str">
        <f>IF(D38="","",IF(E38=TRUE,COUNTIF(E$3:E38,E38),""))</f>
        <v/>
      </c>
    </row>
  </sheetData>
  <sheetProtection selectLockedCell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5"/>
  <sheetViews>
    <sheetView showGridLines="0" zoomScaleNormal="100" zoomScaleSheetLayoutView="130" workbookViewId="0">
      <selection activeCell="D2" sqref="D2:G2"/>
    </sheetView>
  </sheetViews>
  <sheetFormatPr defaultColWidth="9" defaultRowHeight="13.5" x14ac:dyDescent="0.15"/>
  <cols>
    <col min="1" max="1" width="3.625" style="5" customWidth="1"/>
    <col min="2" max="2" width="5.875" style="5" customWidth="1"/>
    <col min="3" max="5" width="3.375" style="5" customWidth="1"/>
    <col min="6" max="15" width="3.25" style="5" customWidth="1"/>
    <col min="16" max="16" width="3.75" style="5" customWidth="1"/>
    <col min="17" max="17" width="3.25" style="5" customWidth="1"/>
    <col min="18" max="18" width="4.125" style="5" customWidth="1"/>
    <col min="19" max="20" width="3.25" style="5" customWidth="1"/>
    <col min="21" max="21" width="5.25" style="5" customWidth="1"/>
    <col min="22" max="22" width="1.625" style="5" customWidth="1"/>
    <col min="23" max="23" width="3.75" style="5" customWidth="1"/>
    <col min="24" max="24" width="0.75" style="5" customWidth="1"/>
    <col min="25" max="25" width="4" style="5" customWidth="1"/>
    <col min="26" max="26" width="4.625" style="5" customWidth="1"/>
    <col min="27" max="27" width="1.5" style="5" customWidth="1"/>
    <col min="28" max="16384" width="9" style="5"/>
  </cols>
  <sheetData>
    <row r="1" spans="1:27" x14ac:dyDescent="0.15">
      <c r="A1" s="176"/>
      <c r="B1" s="177"/>
      <c r="C1" s="117"/>
      <c r="D1" s="117"/>
      <c r="E1" s="117"/>
      <c r="F1" s="117"/>
      <c r="G1" s="117"/>
      <c r="H1" s="117"/>
      <c r="I1" s="117"/>
      <c r="J1" s="117"/>
      <c r="K1" s="117"/>
      <c r="L1" s="117"/>
      <c r="M1" s="117"/>
      <c r="N1" s="117"/>
      <c r="O1" s="117"/>
      <c r="P1" s="117"/>
      <c r="Q1" s="117"/>
      <c r="R1" s="117"/>
      <c r="S1" s="117"/>
      <c r="T1" s="117"/>
      <c r="U1" s="117"/>
      <c r="V1" s="117"/>
      <c r="W1" s="117"/>
      <c r="X1" s="117"/>
      <c r="Y1" s="117" t="s">
        <v>216</v>
      </c>
      <c r="Z1" s="117"/>
      <c r="AA1" s="117"/>
    </row>
    <row r="2" spans="1:27" ht="17.25" x14ac:dyDescent="0.2">
      <c r="D2" s="265"/>
      <c r="E2" s="265"/>
      <c r="F2" s="265"/>
      <c r="G2" s="265"/>
      <c r="H2" s="115"/>
      <c r="I2" s="266" t="s">
        <v>161</v>
      </c>
      <c r="J2" s="266"/>
      <c r="K2" s="266"/>
      <c r="L2" s="266"/>
      <c r="M2" s="266"/>
      <c r="N2" s="266"/>
      <c r="O2" s="266"/>
      <c r="P2" s="266"/>
      <c r="Q2" s="266"/>
      <c r="R2" s="269" t="s">
        <v>198</v>
      </c>
      <c r="S2" s="269"/>
      <c r="T2" s="269"/>
      <c r="U2" s="269"/>
      <c r="V2" s="269"/>
      <c r="W2" s="269"/>
      <c r="X2" s="269"/>
      <c r="Y2" s="269"/>
      <c r="Z2" s="269"/>
      <c r="AA2" s="116"/>
    </row>
    <row r="3" spans="1:27" x14ac:dyDescent="0.15">
      <c r="D3" s="432"/>
      <c r="E3" s="432"/>
      <c r="F3" s="432"/>
      <c r="G3" s="432"/>
      <c r="H3" s="156" t="s">
        <v>194</v>
      </c>
      <c r="K3" s="117"/>
      <c r="L3" s="117"/>
      <c r="M3" s="117"/>
      <c r="N3" s="117"/>
      <c r="O3" s="117"/>
      <c r="P3" s="117"/>
      <c r="Q3" s="117"/>
      <c r="R3" s="286"/>
      <c r="S3" s="286"/>
      <c r="T3" s="116" t="s">
        <v>84</v>
      </c>
      <c r="U3" s="286"/>
      <c r="V3" s="286"/>
      <c r="W3" s="116" t="s">
        <v>83</v>
      </c>
      <c r="X3" s="286"/>
      <c r="Y3" s="286"/>
      <c r="Z3" s="116" t="s">
        <v>85</v>
      </c>
      <c r="AA3" s="116"/>
    </row>
    <row r="4" spans="1:27" ht="13.5" customHeight="1" x14ac:dyDescent="0.15">
      <c r="A4" s="267" t="str">
        <f>IF(ROW(A1)&gt;MAX(申請先名義!$F:$F),"",INDEX(申請先名義!$D:$D,MATCH(ROW(A1),申請先名義!$F:$F,0)))</f>
        <v/>
      </c>
      <c r="B4" s="267"/>
      <c r="C4" s="267"/>
      <c r="D4" s="267"/>
      <c r="E4" s="267"/>
      <c r="F4" s="267"/>
      <c r="G4" s="267"/>
      <c r="H4" s="267"/>
      <c r="I4" s="267"/>
      <c r="J4" s="267"/>
      <c r="K4" s="115"/>
      <c r="L4" s="115"/>
      <c r="M4" s="115"/>
      <c r="N4" s="115"/>
      <c r="O4" s="115"/>
      <c r="P4" s="115"/>
      <c r="Q4" s="115"/>
      <c r="R4" s="115"/>
      <c r="S4" s="115"/>
      <c r="T4" s="115"/>
      <c r="U4" s="115"/>
      <c r="V4" s="115"/>
      <c r="W4" s="115"/>
      <c r="X4" s="115"/>
      <c r="Y4" s="115"/>
      <c r="Z4" s="115"/>
      <c r="AA4" s="115"/>
    </row>
    <row r="5" spans="1:27" ht="13.5" customHeight="1" x14ac:dyDescent="0.15">
      <c r="A5" s="267" t="str">
        <f>IF(ROW(A2)&gt;MAX(申請先名義!$F:$F),"",INDEX(申請先名義!$D:$D,MATCH(ROW(A2),申請先名義!$F:$F,0)))</f>
        <v/>
      </c>
      <c r="B5" s="267"/>
      <c r="C5" s="267"/>
      <c r="D5" s="267"/>
      <c r="E5" s="267"/>
      <c r="F5" s="267"/>
      <c r="G5" s="267"/>
      <c r="H5" s="267"/>
      <c r="I5" s="267"/>
      <c r="J5" s="267"/>
      <c r="K5" s="115"/>
      <c r="L5" s="115"/>
      <c r="M5" s="115"/>
      <c r="N5" s="115"/>
      <c r="O5" s="115"/>
      <c r="P5" s="115"/>
      <c r="Q5" s="115"/>
      <c r="R5" s="115"/>
      <c r="S5" s="115"/>
      <c r="T5" s="115"/>
      <c r="U5" s="115"/>
      <c r="V5" s="115"/>
      <c r="W5" s="115"/>
      <c r="X5" s="115"/>
      <c r="Y5" s="115"/>
      <c r="Z5" s="115"/>
      <c r="AA5" s="115"/>
    </row>
    <row r="6" spans="1:27" ht="9" customHeight="1" x14ac:dyDescent="0.15">
      <c r="A6" s="267" t="str">
        <f>IF(ROW(A4)&gt;MAX(申請先名義!$F:$F),"",INDEX(申請先名義!$D:$D,MATCH(ROW(A4),申請先名義!$F:$F,0)))</f>
        <v/>
      </c>
      <c r="B6" s="267"/>
      <c r="C6" s="267"/>
      <c r="D6" s="267"/>
      <c r="E6" s="267"/>
      <c r="F6" s="267"/>
      <c r="G6" s="267"/>
      <c r="H6" s="267"/>
      <c r="I6" s="267"/>
      <c r="J6" s="267"/>
      <c r="K6" s="115"/>
      <c r="L6" s="115"/>
      <c r="M6" s="115"/>
      <c r="N6" s="155"/>
      <c r="O6" s="115"/>
      <c r="P6" s="115"/>
      <c r="Q6" s="115"/>
      <c r="R6" s="115"/>
      <c r="S6" s="115"/>
      <c r="T6" s="115"/>
      <c r="U6" s="115"/>
      <c r="V6" s="115"/>
      <c r="W6" s="115"/>
      <c r="X6" s="115"/>
      <c r="Y6" s="115"/>
      <c r="Z6" s="115"/>
      <c r="AA6" s="115"/>
    </row>
    <row r="7" spans="1:27" ht="9" customHeight="1" x14ac:dyDescent="0.15">
      <c r="A7" s="267" t="str">
        <f>IF(ROW(A5)&gt;MAX(申請先名義!$F:$F),"",INDEX(申請先名義!$D:$D,MATCH(ROW(A5),申請先名義!$F:$F,0)))</f>
        <v/>
      </c>
      <c r="B7" s="267"/>
      <c r="C7" s="267"/>
      <c r="D7" s="267"/>
      <c r="E7" s="267"/>
      <c r="F7" s="267"/>
      <c r="G7" s="267"/>
      <c r="H7" s="267"/>
      <c r="I7" s="267"/>
      <c r="J7" s="267"/>
      <c r="K7" s="115"/>
      <c r="L7" s="115"/>
      <c r="M7" s="115"/>
      <c r="N7" s="115"/>
      <c r="O7" s="115"/>
      <c r="P7" s="115"/>
      <c r="Q7" s="115"/>
      <c r="R7" s="115"/>
      <c r="S7" s="115"/>
      <c r="T7" s="115"/>
      <c r="U7" s="115"/>
      <c r="V7" s="115"/>
      <c r="W7" s="115"/>
      <c r="X7" s="115"/>
      <c r="Y7" s="115"/>
      <c r="Z7" s="115"/>
      <c r="AA7" s="115"/>
    </row>
    <row r="8" spans="1:27" ht="9" customHeight="1" x14ac:dyDescent="0.15">
      <c r="A8" s="268" t="str">
        <f>IF(ROW(A6)&gt;MAX(申請先名義!$F:$F),"",INDEX(申請先名義!$D:$D,MATCH(ROW(A6),申請先名義!$F:$F,0)))</f>
        <v/>
      </c>
      <c r="B8" s="268"/>
      <c r="C8" s="268"/>
      <c r="D8" s="268"/>
      <c r="E8" s="268"/>
      <c r="F8" s="268"/>
      <c r="G8" s="268"/>
      <c r="H8" s="268"/>
      <c r="I8" s="268"/>
      <c r="J8" s="268"/>
      <c r="K8" s="115"/>
      <c r="L8" s="115"/>
      <c r="M8" s="115"/>
      <c r="N8" s="115"/>
      <c r="O8" s="115"/>
      <c r="P8" s="115"/>
      <c r="Q8" s="115"/>
      <c r="R8" s="115"/>
      <c r="S8" s="115"/>
      <c r="T8" s="115"/>
      <c r="U8" s="115"/>
      <c r="V8" s="115"/>
      <c r="W8" s="115"/>
      <c r="X8" s="115"/>
      <c r="Y8" s="115"/>
      <c r="Z8" s="115"/>
      <c r="AA8" s="115"/>
    </row>
    <row r="9" spans="1:27" ht="14.25" customHeight="1" x14ac:dyDescent="0.15">
      <c r="A9" s="181" t="s">
        <v>173</v>
      </c>
      <c r="B9" s="182"/>
      <c r="C9" s="183"/>
      <c r="D9" s="184"/>
      <c r="E9" s="184"/>
      <c r="F9" s="184"/>
      <c r="G9" s="184"/>
      <c r="H9" s="184"/>
      <c r="I9" s="184"/>
      <c r="J9" s="184"/>
      <c r="K9" s="184"/>
      <c r="L9" s="184"/>
      <c r="M9" s="184"/>
      <c r="N9" s="184"/>
      <c r="O9" s="184"/>
      <c r="P9" s="184"/>
      <c r="Q9" s="184"/>
      <c r="R9" s="184"/>
      <c r="S9" s="184"/>
      <c r="T9" s="184"/>
      <c r="U9" s="184"/>
      <c r="V9" s="184"/>
      <c r="W9" s="184"/>
      <c r="X9" s="184"/>
      <c r="Y9" s="184"/>
      <c r="Z9" s="184"/>
      <c r="AA9" s="185"/>
    </row>
    <row r="10" spans="1:27" ht="6" customHeight="1" x14ac:dyDescent="0.15">
      <c r="A10" s="186"/>
      <c r="B10" s="187"/>
      <c r="C10" s="187"/>
      <c r="D10" s="188"/>
      <c r="E10" s="187"/>
      <c r="F10" s="187"/>
      <c r="G10" s="187"/>
      <c r="H10" s="187"/>
      <c r="I10" s="187"/>
      <c r="J10" s="187"/>
      <c r="K10" s="187"/>
      <c r="L10" s="187"/>
      <c r="M10" s="187"/>
      <c r="N10" s="187"/>
      <c r="O10" s="187"/>
      <c r="P10" s="187"/>
      <c r="Q10" s="187"/>
      <c r="R10" s="187"/>
      <c r="S10" s="187"/>
      <c r="T10" s="187"/>
      <c r="U10" s="187"/>
      <c r="V10" s="187"/>
      <c r="W10" s="187"/>
      <c r="X10" s="187"/>
      <c r="Y10" s="187"/>
      <c r="Z10" s="187"/>
      <c r="AA10" s="189"/>
    </row>
    <row r="11" spans="1:27" ht="18" customHeight="1" x14ac:dyDescent="0.15">
      <c r="A11" s="186"/>
      <c r="B11" s="121"/>
      <c r="C11" s="187" t="s">
        <v>0</v>
      </c>
      <c r="D11" s="121"/>
      <c r="E11" s="179"/>
      <c r="F11" s="179"/>
      <c r="G11" s="179"/>
      <c r="H11" s="180" t="s">
        <v>102</v>
      </c>
      <c r="I11" s="179"/>
      <c r="J11" s="179"/>
      <c r="K11" s="179"/>
      <c r="L11" s="179"/>
      <c r="M11" s="187"/>
      <c r="N11" s="187"/>
      <c r="O11" s="187"/>
      <c r="P11" s="187"/>
      <c r="Q11" s="187"/>
      <c r="R11" s="187"/>
      <c r="S11" s="187"/>
      <c r="T11" s="187"/>
      <c r="U11" s="187"/>
      <c r="V11" s="187"/>
      <c r="W11" s="187"/>
      <c r="X11" s="187"/>
      <c r="Y11" s="187"/>
      <c r="Z11" s="187"/>
      <c r="AA11" s="189"/>
    </row>
    <row r="12" spans="1:27" ht="6" customHeight="1" x14ac:dyDescent="0.15">
      <c r="A12" s="186"/>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9"/>
    </row>
    <row r="13" spans="1:27" ht="14.25" hidden="1" customHeight="1" x14ac:dyDescent="0.15">
      <c r="A13" s="186"/>
      <c r="B13" s="190"/>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9"/>
    </row>
    <row r="14" spans="1:27" ht="18" customHeight="1" x14ac:dyDescent="0.15">
      <c r="A14" s="357" t="s">
        <v>177</v>
      </c>
      <c r="B14" s="358"/>
      <c r="C14" s="358"/>
      <c r="D14" s="191"/>
      <c r="E14" s="298"/>
      <c r="F14" s="299"/>
      <c r="G14" s="299"/>
      <c r="H14" s="299"/>
      <c r="I14" s="299"/>
      <c r="J14" s="299"/>
      <c r="K14" s="299"/>
      <c r="L14" s="299"/>
      <c r="M14" s="299"/>
      <c r="N14" s="299"/>
      <c r="O14" s="299"/>
      <c r="P14" s="299"/>
      <c r="Q14" s="299"/>
      <c r="R14" s="299"/>
      <c r="S14" s="299"/>
      <c r="T14" s="299"/>
      <c r="U14" s="299"/>
      <c r="V14" s="187"/>
      <c r="W14" s="187"/>
      <c r="X14" s="187"/>
      <c r="Y14" s="187"/>
      <c r="Z14" s="187"/>
      <c r="AA14" s="189"/>
    </row>
    <row r="15" spans="1:27" ht="18" customHeight="1" x14ac:dyDescent="0.15">
      <c r="A15" s="357"/>
      <c r="B15" s="358"/>
      <c r="C15" s="358"/>
      <c r="D15" s="191"/>
      <c r="E15" s="261"/>
      <c r="F15" s="261"/>
      <c r="G15" s="261"/>
      <c r="H15" s="261"/>
      <c r="I15" s="261"/>
      <c r="J15" s="261"/>
      <c r="K15" s="261"/>
      <c r="L15" s="261"/>
      <c r="M15" s="261"/>
      <c r="N15" s="261"/>
      <c r="O15" s="261"/>
      <c r="P15" s="261"/>
      <c r="Q15" s="261"/>
      <c r="R15" s="261"/>
      <c r="S15" s="261"/>
      <c r="T15" s="261"/>
      <c r="U15" s="261"/>
      <c r="V15" s="187"/>
      <c r="W15" s="187"/>
      <c r="X15" s="187"/>
      <c r="Y15" s="187"/>
      <c r="Z15" s="187"/>
      <c r="AA15" s="189"/>
    </row>
    <row r="16" spans="1:27" ht="6" customHeight="1" x14ac:dyDescent="0.15">
      <c r="A16" s="186"/>
      <c r="B16" s="121"/>
      <c r="C16" s="121"/>
      <c r="D16" s="121"/>
      <c r="E16" s="121"/>
      <c r="F16" s="121"/>
      <c r="G16" s="121"/>
      <c r="H16" s="121"/>
      <c r="I16" s="121"/>
      <c r="J16" s="121"/>
      <c r="K16" s="121"/>
      <c r="L16" s="121"/>
      <c r="M16" s="121"/>
      <c r="N16" s="121"/>
      <c r="O16" s="121"/>
      <c r="P16" s="121"/>
      <c r="Q16" s="121"/>
      <c r="R16" s="121"/>
      <c r="S16" s="121"/>
      <c r="T16" s="121"/>
      <c r="U16" s="121"/>
      <c r="V16" s="187"/>
      <c r="W16" s="187"/>
      <c r="X16" s="187"/>
      <c r="Y16" s="187"/>
      <c r="Z16" s="187"/>
      <c r="AA16" s="189"/>
    </row>
    <row r="17" spans="1:27" ht="15.75" customHeight="1" x14ac:dyDescent="0.15">
      <c r="A17" s="359" t="s">
        <v>110</v>
      </c>
      <c r="B17" s="360"/>
      <c r="C17" s="360"/>
      <c r="D17" s="192"/>
      <c r="E17" s="300"/>
      <c r="F17" s="300"/>
      <c r="G17" s="300"/>
      <c r="H17" s="300"/>
      <c r="I17" s="300"/>
      <c r="J17" s="300"/>
      <c r="K17" s="300"/>
      <c r="L17" s="300"/>
      <c r="M17" s="300"/>
      <c r="N17" s="300"/>
      <c r="O17" s="300"/>
      <c r="P17" s="300"/>
      <c r="Q17" s="300"/>
      <c r="R17" s="300"/>
      <c r="S17" s="300"/>
      <c r="T17" s="300"/>
      <c r="U17" s="300"/>
      <c r="V17" s="187"/>
      <c r="W17" s="187"/>
      <c r="X17" s="187"/>
      <c r="Y17" s="187"/>
      <c r="Z17" s="187"/>
      <c r="AA17" s="189"/>
    </row>
    <row r="18" spans="1:27" ht="13.5" customHeight="1" x14ac:dyDescent="0.15">
      <c r="A18" s="361" t="s">
        <v>178</v>
      </c>
      <c r="B18" s="362"/>
      <c r="C18" s="362"/>
      <c r="D18" s="193"/>
      <c r="E18" s="260"/>
      <c r="F18" s="260"/>
      <c r="G18" s="260"/>
      <c r="H18" s="260"/>
      <c r="I18" s="260"/>
      <c r="J18" s="260"/>
      <c r="K18" s="260"/>
      <c r="L18" s="260"/>
      <c r="M18" s="260"/>
      <c r="N18" s="260"/>
      <c r="O18" s="260"/>
      <c r="P18" s="260"/>
      <c r="Q18" s="260"/>
      <c r="R18" s="260"/>
      <c r="S18" s="260"/>
      <c r="T18" s="241" t="s">
        <v>109</v>
      </c>
      <c r="U18" s="241"/>
      <c r="V18" s="240"/>
      <c r="W18" s="240"/>
      <c r="X18" s="187"/>
      <c r="Y18" s="187"/>
      <c r="Z18" s="187"/>
      <c r="AA18" s="189"/>
    </row>
    <row r="19" spans="1:27" ht="13.5" customHeight="1" x14ac:dyDescent="0.15">
      <c r="A19" s="361"/>
      <c r="B19" s="362"/>
      <c r="C19" s="362"/>
      <c r="D19" s="193"/>
      <c r="E19" s="261"/>
      <c r="F19" s="261"/>
      <c r="G19" s="261"/>
      <c r="H19" s="261"/>
      <c r="I19" s="261"/>
      <c r="J19" s="261"/>
      <c r="K19" s="261"/>
      <c r="L19" s="261"/>
      <c r="M19" s="261"/>
      <c r="N19" s="261"/>
      <c r="O19" s="261"/>
      <c r="P19" s="261"/>
      <c r="Q19" s="261"/>
      <c r="R19" s="261"/>
      <c r="S19" s="261"/>
      <c r="T19" s="242"/>
      <c r="U19" s="242"/>
      <c r="V19" s="240"/>
      <c r="W19" s="240"/>
      <c r="X19" s="187"/>
      <c r="Y19" s="187"/>
      <c r="Z19" s="187"/>
      <c r="AA19" s="189"/>
    </row>
    <row r="20" spans="1:27" ht="50.1" customHeight="1" x14ac:dyDescent="0.15">
      <c r="A20" s="186"/>
      <c r="B20" s="188"/>
      <c r="C20" s="188"/>
      <c r="D20" s="194"/>
      <c r="E20" s="188"/>
      <c r="F20" s="188"/>
      <c r="G20" s="188"/>
      <c r="H20" s="188"/>
      <c r="I20" s="187"/>
      <c r="J20" s="187"/>
      <c r="K20" s="187"/>
      <c r="L20" s="187"/>
      <c r="M20" s="187"/>
      <c r="N20" s="187"/>
      <c r="O20" s="187"/>
      <c r="P20" s="187"/>
      <c r="Q20" s="187"/>
      <c r="R20" s="187"/>
      <c r="S20" s="187"/>
      <c r="T20" s="187"/>
      <c r="U20" s="187"/>
      <c r="V20" s="187"/>
      <c r="W20" s="187"/>
      <c r="X20" s="187"/>
      <c r="Y20" s="187"/>
      <c r="Z20" s="187"/>
      <c r="AA20" s="189"/>
    </row>
    <row r="21" spans="1:27" ht="18" customHeight="1" x14ac:dyDescent="0.15">
      <c r="A21" s="186"/>
      <c r="B21" s="195" t="s">
        <v>1</v>
      </c>
      <c r="C21" s="190"/>
      <c r="D21" s="121"/>
      <c r="E21" s="179"/>
      <c r="F21" s="179"/>
      <c r="G21" s="179"/>
      <c r="H21" s="179"/>
      <c r="I21" s="179"/>
      <c r="J21" s="179"/>
      <c r="K21" s="179"/>
      <c r="L21" s="179"/>
      <c r="M21" s="179"/>
      <c r="N21" s="179"/>
      <c r="O21" s="179"/>
      <c r="P21" s="187"/>
      <c r="Q21" s="187"/>
      <c r="R21" s="187"/>
      <c r="S21" s="187"/>
      <c r="T21" s="187"/>
      <c r="U21" s="187"/>
      <c r="V21" s="187"/>
      <c r="W21" s="187"/>
      <c r="X21" s="187"/>
      <c r="Y21" s="187"/>
      <c r="Z21" s="187"/>
      <c r="AA21" s="189"/>
    </row>
    <row r="22" spans="1:27" ht="7.5" customHeight="1" x14ac:dyDescent="0.15">
      <c r="A22" s="196"/>
      <c r="B22" s="197"/>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9"/>
    </row>
    <row r="23" spans="1:27" ht="6" customHeight="1" x14ac:dyDescent="0.15">
      <c r="A23" s="200"/>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200"/>
    </row>
    <row r="24" spans="1:27" ht="14.25" customHeight="1" x14ac:dyDescent="0.15">
      <c r="A24" s="186"/>
      <c r="B24" s="201" t="s">
        <v>111</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9"/>
    </row>
    <row r="25" spans="1:27" ht="15.75" customHeight="1" x14ac:dyDescent="0.15">
      <c r="A25" s="363" t="s">
        <v>110</v>
      </c>
      <c r="B25" s="364"/>
      <c r="C25" s="364"/>
      <c r="D25" s="202"/>
      <c r="E25" s="300"/>
      <c r="F25" s="300"/>
      <c r="G25" s="300"/>
      <c r="H25" s="300"/>
      <c r="I25" s="300"/>
      <c r="J25" s="300"/>
      <c r="K25" s="300"/>
      <c r="L25" s="300"/>
      <c r="M25" s="300"/>
      <c r="N25" s="300"/>
      <c r="O25" s="300"/>
      <c r="P25" s="300"/>
      <c r="Q25" s="300"/>
      <c r="R25" s="300"/>
      <c r="S25" s="300"/>
      <c r="T25" s="300"/>
      <c r="U25" s="300"/>
      <c r="V25" s="187"/>
      <c r="W25" s="187"/>
      <c r="X25" s="187"/>
      <c r="Y25" s="187"/>
      <c r="Z25" s="187"/>
      <c r="AA25" s="189"/>
    </row>
    <row r="26" spans="1:27" ht="13.5" hidden="1" customHeight="1" x14ac:dyDescent="0.15">
      <c r="A26" s="186"/>
      <c r="B26" s="203"/>
      <c r="C26" s="203"/>
      <c r="D26" s="203"/>
      <c r="E26" s="368"/>
      <c r="F26" s="260"/>
      <c r="G26" s="260"/>
      <c r="H26" s="260"/>
      <c r="I26" s="260"/>
      <c r="J26" s="260"/>
      <c r="K26" s="260"/>
      <c r="L26" s="260"/>
      <c r="M26" s="260"/>
      <c r="N26" s="260"/>
      <c r="O26" s="260"/>
      <c r="P26" s="260"/>
      <c r="Q26" s="260"/>
      <c r="R26" s="260"/>
      <c r="S26" s="260"/>
      <c r="T26" s="260"/>
      <c r="U26" s="260"/>
      <c r="V26" s="187"/>
      <c r="W26" s="187"/>
      <c r="X26" s="187"/>
      <c r="Y26" s="187"/>
      <c r="Z26" s="187"/>
      <c r="AA26" s="189"/>
    </row>
    <row r="27" spans="1:27" ht="13.5" customHeight="1" x14ac:dyDescent="0.15">
      <c r="A27" s="365" t="s">
        <v>201</v>
      </c>
      <c r="B27" s="366"/>
      <c r="C27" s="366"/>
      <c r="D27" s="203"/>
      <c r="E27" s="299"/>
      <c r="F27" s="299"/>
      <c r="G27" s="299"/>
      <c r="H27" s="299"/>
      <c r="I27" s="299"/>
      <c r="J27" s="299"/>
      <c r="K27" s="299"/>
      <c r="L27" s="299"/>
      <c r="M27" s="299"/>
      <c r="N27" s="299"/>
      <c r="O27" s="299"/>
      <c r="P27" s="299"/>
      <c r="Q27" s="299"/>
      <c r="R27" s="299"/>
      <c r="S27" s="299"/>
      <c r="T27" s="299"/>
      <c r="U27" s="299"/>
      <c r="V27" s="187"/>
      <c r="W27" s="187"/>
      <c r="X27" s="187"/>
      <c r="Y27" s="187"/>
      <c r="Z27" s="187"/>
      <c r="AA27" s="189"/>
    </row>
    <row r="28" spans="1:27" ht="13.5" customHeight="1" x14ac:dyDescent="0.15">
      <c r="A28" s="367"/>
      <c r="B28" s="366"/>
      <c r="C28" s="366"/>
      <c r="D28" s="203"/>
      <c r="E28" s="261"/>
      <c r="F28" s="261"/>
      <c r="G28" s="261"/>
      <c r="H28" s="261"/>
      <c r="I28" s="261"/>
      <c r="J28" s="261"/>
      <c r="K28" s="261"/>
      <c r="L28" s="261"/>
      <c r="M28" s="261"/>
      <c r="N28" s="261"/>
      <c r="O28" s="261"/>
      <c r="P28" s="261"/>
      <c r="Q28" s="261"/>
      <c r="R28" s="261"/>
      <c r="S28" s="261"/>
      <c r="T28" s="261"/>
      <c r="U28" s="261"/>
      <c r="V28" s="187"/>
      <c r="W28" s="187"/>
      <c r="X28" s="187"/>
      <c r="Y28" s="187"/>
      <c r="Z28" s="187"/>
      <c r="AA28" s="189"/>
    </row>
    <row r="29" spans="1:27" ht="6" customHeight="1" x14ac:dyDescent="0.15">
      <c r="A29" s="186"/>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9"/>
    </row>
    <row r="30" spans="1:27" ht="18" customHeight="1" x14ac:dyDescent="0.15">
      <c r="A30" s="186"/>
      <c r="B30" s="190"/>
      <c r="C30" s="187" t="s">
        <v>0</v>
      </c>
      <c r="D30" s="115"/>
      <c r="E30" s="179"/>
      <c r="F30" s="179"/>
      <c r="G30" s="179"/>
      <c r="H30" s="180" t="s">
        <v>102</v>
      </c>
      <c r="I30" s="179"/>
      <c r="J30" s="179"/>
      <c r="K30" s="179"/>
      <c r="L30" s="179"/>
      <c r="M30" s="187"/>
      <c r="N30" s="187"/>
      <c r="O30" s="187"/>
      <c r="P30" s="187"/>
      <c r="Q30" s="187"/>
      <c r="R30" s="187"/>
      <c r="S30" s="187"/>
      <c r="T30" s="187"/>
      <c r="U30" s="187"/>
      <c r="V30" s="187"/>
      <c r="W30" s="187"/>
      <c r="X30" s="187"/>
      <c r="Y30" s="187"/>
      <c r="Z30" s="187"/>
      <c r="AA30" s="189"/>
    </row>
    <row r="31" spans="1:27" ht="6" hidden="1" customHeight="1" x14ac:dyDescent="0.15">
      <c r="A31" s="186"/>
      <c r="B31" s="187"/>
      <c r="C31" s="187"/>
      <c r="D31" s="187"/>
      <c r="E31" s="178"/>
      <c r="F31" s="178"/>
      <c r="G31" s="178"/>
      <c r="H31" s="178"/>
      <c r="I31" s="178"/>
      <c r="J31" s="178"/>
      <c r="K31" s="178"/>
      <c r="L31" s="178"/>
      <c r="M31" s="187"/>
      <c r="N31" s="187"/>
      <c r="O31" s="187"/>
      <c r="P31" s="187"/>
      <c r="Q31" s="187"/>
      <c r="R31" s="187"/>
      <c r="S31" s="187"/>
      <c r="T31" s="187"/>
      <c r="U31" s="187"/>
      <c r="V31" s="187"/>
      <c r="W31" s="187"/>
      <c r="X31" s="187"/>
      <c r="Y31" s="187"/>
      <c r="Z31" s="187"/>
      <c r="AA31" s="189"/>
    </row>
    <row r="32" spans="1:27" ht="10.5" customHeight="1" x14ac:dyDescent="0.15">
      <c r="A32" s="186"/>
      <c r="B32" s="190"/>
      <c r="C32" s="187"/>
      <c r="D32" s="187"/>
      <c r="E32" s="187"/>
      <c r="F32" s="187"/>
      <c r="G32" s="187"/>
      <c r="H32" s="187"/>
      <c r="I32" s="187"/>
      <c r="J32" s="187"/>
      <c r="K32" s="187"/>
      <c r="L32" s="187"/>
      <c r="M32" s="187"/>
      <c r="N32" s="187"/>
      <c r="O32" s="187"/>
      <c r="P32" s="187"/>
      <c r="Q32" s="187"/>
      <c r="R32" s="187"/>
      <c r="S32" s="187"/>
      <c r="T32" s="187"/>
      <c r="U32" s="187"/>
      <c r="V32" s="187"/>
      <c r="W32" s="275" t="s">
        <v>103</v>
      </c>
      <c r="X32" s="275"/>
      <c r="Y32" s="275"/>
      <c r="Z32" s="275"/>
      <c r="AA32" s="189"/>
    </row>
    <row r="33" spans="1:27" ht="18" customHeight="1" x14ac:dyDescent="0.15">
      <c r="A33" s="357" t="s">
        <v>112</v>
      </c>
      <c r="B33" s="358"/>
      <c r="C33" s="358"/>
      <c r="D33" s="191"/>
      <c r="E33" s="298"/>
      <c r="F33" s="299"/>
      <c r="G33" s="299"/>
      <c r="H33" s="299"/>
      <c r="I33" s="299"/>
      <c r="J33" s="299"/>
      <c r="K33" s="299"/>
      <c r="L33" s="299"/>
      <c r="M33" s="299"/>
      <c r="N33" s="299"/>
      <c r="O33" s="299"/>
      <c r="P33" s="299"/>
      <c r="Q33" s="299"/>
      <c r="R33" s="299"/>
      <c r="S33" s="299"/>
      <c r="T33" s="299"/>
      <c r="U33" s="299"/>
      <c r="V33" s="187"/>
      <c r="W33" s="276"/>
      <c r="X33" s="276"/>
      <c r="Y33" s="276"/>
      <c r="Z33" s="276"/>
      <c r="AA33" s="189"/>
    </row>
    <row r="34" spans="1:27" ht="18" customHeight="1" x14ac:dyDescent="0.15">
      <c r="A34" s="357"/>
      <c r="B34" s="358"/>
      <c r="C34" s="358"/>
      <c r="D34" s="191"/>
      <c r="E34" s="261"/>
      <c r="F34" s="261"/>
      <c r="G34" s="261"/>
      <c r="H34" s="261"/>
      <c r="I34" s="261"/>
      <c r="J34" s="261"/>
      <c r="K34" s="261"/>
      <c r="L34" s="261"/>
      <c r="M34" s="261"/>
      <c r="N34" s="261"/>
      <c r="O34" s="261"/>
      <c r="P34" s="261"/>
      <c r="Q34" s="261"/>
      <c r="R34" s="261"/>
      <c r="S34" s="261"/>
      <c r="T34" s="261"/>
      <c r="U34" s="261"/>
      <c r="V34" s="187"/>
      <c r="W34" s="277" t="s">
        <v>192</v>
      </c>
      <c r="X34" s="278"/>
      <c r="Y34" s="278"/>
      <c r="Z34" s="279"/>
      <c r="AA34" s="189"/>
    </row>
    <row r="35" spans="1:27" ht="15.75" customHeight="1" x14ac:dyDescent="0.15">
      <c r="A35" s="186"/>
      <c r="B35" s="190"/>
      <c r="C35" s="187"/>
      <c r="D35" s="204"/>
      <c r="E35" s="301"/>
      <c r="F35" s="301"/>
      <c r="G35" s="301"/>
      <c r="H35" s="301"/>
      <c r="I35" s="301"/>
      <c r="J35" s="301"/>
      <c r="K35" s="301"/>
      <c r="L35" s="301"/>
      <c r="M35" s="301"/>
      <c r="N35" s="301"/>
      <c r="O35" s="301"/>
      <c r="P35" s="301"/>
      <c r="Q35" s="301"/>
      <c r="R35" s="301"/>
      <c r="S35" s="301"/>
      <c r="T35" s="301"/>
      <c r="U35" s="301"/>
      <c r="V35" s="187"/>
      <c r="W35" s="280"/>
      <c r="X35" s="281"/>
      <c r="Y35" s="281"/>
      <c r="Z35" s="282"/>
      <c r="AA35" s="189"/>
    </row>
    <row r="36" spans="1:27" ht="14.25" customHeight="1" x14ac:dyDescent="0.15">
      <c r="A36" s="359" t="s">
        <v>110</v>
      </c>
      <c r="B36" s="360"/>
      <c r="C36" s="360"/>
      <c r="D36" s="192"/>
      <c r="E36" s="300"/>
      <c r="F36" s="300"/>
      <c r="G36" s="300"/>
      <c r="H36" s="300"/>
      <c r="I36" s="300"/>
      <c r="J36" s="300"/>
      <c r="K36" s="300"/>
      <c r="L36" s="300"/>
      <c r="M36" s="300"/>
      <c r="N36" s="300"/>
      <c r="O36" s="300"/>
      <c r="P36" s="300"/>
      <c r="Q36" s="300"/>
      <c r="R36" s="300"/>
      <c r="S36" s="300"/>
      <c r="T36" s="300"/>
      <c r="U36" s="300"/>
      <c r="V36" s="187"/>
      <c r="W36" s="280"/>
      <c r="X36" s="281"/>
      <c r="Y36" s="281"/>
      <c r="Z36" s="282"/>
      <c r="AA36" s="189"/>
    </row>
    <row r="37" spans="1:27" ht="13.5" customHeight="1" x14ac:dyDescent="0.15">
      <c r="A37" s="357" t="s">
        <v>113</v>
      </c>
      <c r="B37" s="358"/>
      <c r="C37" s="358"/>
      <c r="D37" s="191"/>
      <c r="E37" s="368"/>
      <c r="F37" s="368"/>
      <c r="G37" s="368"/>
      <c r="H37" s="368"/>
      <c r="I37" s="368"/>
      <c r="J37" s="368"/>
      <c r="K37" s="368"/>
      <c r="L37" s="368"/>
      <c r="M37" s="368"/>
      <c r="N37" s="368"/>
      <c r="O37" s="368"/>
      <c r="P37" s="368"/>
      <c r="Q37" s="368"/>
      <c r="R37" s="368"/>
      <c r="S37" s="368"/>
      <c r="T37" s="424"/>
      <c r="U37" s="424"/>
      <c r="V37" s="187"/>
      <c r="W37" s="280"/>
      <c r="X37" s="281"/>
      <c r="Y37" s="281"/>
      <c r="Z37" s="282"/>
      <c r="AA37" s="189"/>
    </row>
    <row r="38" spans="1:27" ht="13.5" customHeight="1" x14ac:dyDescent="0.15">
      <c r="A38" s="357"/>
      <c r="B38" s="358"/>
      <c r="C38" s="358"/>
      <c r="D38" s="191"/>
      <c r="E38" s="425"/>
      <c r="F38" s="425"/>
      <c r="G38" s="425"/>
      <c r="H38" s="425"/>
      <c r="I38" s="425"/>
      <c r="J38" s="425"/>
      <c r="K38" s="425"/>
      <c r="L38" s="425"/>
      <c r="M38" s="425"/>
      <c r="N38" s="425"/>
      <c r="O38" s="425"/>
      <c r="P38" s="425"/>
      <c r="Q38" s="425"/>
      <c r="R38" s="425"/>
      <c r="S38" s="425"/>
      <c r="T38" s="426"/>
      <c r="U38" s="426"/>
      <c r="V38" s="187"/>
      <c r="W38" s="280"/>
      <c r="X38" s="281"/>
      <c r="Y38" s="281"/>
      <c r="Z38" s="282"/>
      <c r="AA38" s="189"/>
    </row>
    <row r="39" spans="1:27" ht="6" customHeight="1" x14ac:dyDescent="0.15">
      <c r="A39" s="186"/>
      <c r="B39" s="187"/>
      <c r="C39" s="187"/>
      <c r="D39" s="187"/>
      <c r="E39" s="187"/>
      <c r="F39" s="187"/>
      <c r="G39" s="187"/>
      <c r="H39" s="187"/>
      <c r="I39" s="187"/>
      <c r="J39" s="187"/>
      <c r="K39" s="187"/>
      <c r="L39" s="187"/>
      <c r="M39" s="187"/>
      <c r="N39" s="187"/>
      <c r="O39" s="187"/>
      <c r="P39" s="187"/>
      <c r="Q39" s="187"/>
      <c r="R39" s="187"/>
      <c r="S39" s="187"/>
      <c r="T39" s="187"/>
      <c r="U39" s="187"/>
      <c r="V39" s="187"/>
      <c r="W39" s="283"/>
      <c r="X39" s="284"/>
      <c r="Y39" s="284"/>
      <c r="Z39" s="285"/>
      <c r="AA39" s="189"/>
    </row>
    <row r="40" spans="1:27" ht="18" customHeight="1" x14ac:dyDescent="0.15">
      <c r="A40" s="186"/>
      <c r="B40" s="195" t="s">
        <v>1</v>
      </c>
      <c r="C40" s="190"/>
      <c r="D40" s="115"/>
      <c r="E40" s="179"/>
      <c r="F40" s="179"/>
      <c r="G40" s="179"/>
      <c r="H40" s="179"/>
      <c r="I40" s="179"/>
      <c r="J40" s="179"/>
      <c r="K40" s="179"/>
      <c r="L40" s="179"/>
      <c r="M40" s="179"/>
      <c r="N40" s="179"/>
      <c r="O40" s="179"/>
      <c r="P40" s="187"/>
      <c r="Q40" s="187"/>
      <c r="R40" s="187"/>
      <c r="S40" s="187"/>
      <c r="T40" s="187"/>
      <c r="U40" s="187"/>
      <c r="V40" s="187"/>
      <c r="W40" s="187"/>
      <c r="X40" s="187"/>
      <c r="Y40" s="187"/>
      <c r="Z40" s="187"/>
      <c r="AA40" s="189"/>
    </row>
    <row r="41" spans="1:27" ht="6" customHeight="1" x14ac:dyDescent="0.15">
      <c r="A41" s="196"/>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9"/>
    </row>
    <row r="42" spans="1:27" ht="8.25" customHeight="1" thickBot="1" x14ac:dyDescent="0.2">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row>
    <row r="43" spans="1:27" ht="18.75" customHeight="1" x14ac:dyDescent="0.15">
      <c r="A43" s="287" t="s">
        <v>114</v>
      </c>
      <c r="B43" s="288"/>
      <c r="C43" s="288"/>
      <c r="D43" s="289"/>
      <c r="E43" s="296" t="s">
        <v>7</v>
      </c>
      <c r="F43" s="297"/>
      <c r="G43" s="383"/>
      <c r="H43" s="383"/>
      <c r="I43" s="383"/>
      <c r="J43" s="383"/>
      <c r="K43" s="383"/>
      <c r="L43" s="383"/>
      <c r="M43" s="383"/>
      <c r="N43" s="383"/>
      <c r="O43" s="383"/>
      <c r="P43" s="384"/>
      <c r="Q43" s="378" t="s">
        <v>172</v>
      </c>
      <c r="R43" s="378"/>
      <c r="S43" s="378"/>
      <c r="T43" s="372"/>
      <c r="U43" s="372"/>
      <c r="V43" s="372"/>
      <c r="W43" s="372"/>
      <c r="X43" s="372"/>
      <c r="Y43" s="372"/>
      <c r="Z43" s="372"/>
      <c r="AA43" s="373"/>
    </row>
    <row r="44" spans="1:27" ht="21" customHeight="1" x14ac:dyDescent="0.15">
      <c r="A44" s="290"/>
      <c r="B44" s="291"/>
      <c r="C44" s="291"/>
      <c r="D44" s="292"/>
      <c r="E44" s="452" t="s">
        <v>6</v>
      </c>
      <c r="F44" s="453"/>
      <c r="G44" s="385"/>
      <c r="H44" s="385"/>
      <c r="I44" s="385"/>
      <c r="J44" s="385"/>
      <c r="K44" s="385"/>
      <c r="L44" s="385"/>
      <c r="M44" s="385"/>
      <c r="N44" s="385"/>
      <c r="O44" s="385"/>
      <c r="P44" s="386"/>
      <c r="Q44" s="379" t="s">
        <v>174</v>
      </c>
      <c r="R44" s="379"/>
      <c r="S44" s="379"/>
      <c r="T44" s="374"/>
      <c r="U44" s="374"/>
      <c r="V44" s="374"/>
      <c r="W44" s="374"/>
      <c r="X44" s="374"/>
      <c r="Y44" s="374"/>
      <c r="Z44" s="374"/>
      <c r="AA44" s="375"/>
    </row>
    <row r="45" spans="1:27" ht="11.25" customHeight="1" x14ac:dyDescent="0.15">
      <c r="A45" s="290"/>
      <c r="B45" s="291"/>
      <c r="C45" s="291"/>
      <c r="D45" s="292"/>
      <c r="E45" s="454"/>
      <c r="F45" s="455"/>
      <c r="G45" s="387"/>
      <c r="H45" s="387"/>
      <c r="I45" s="387"/>
      <c r="J45" s="387"/>
      <c r="K45" s="387"/>
      <c r="L45" s="387"/>
      <c r="M45" s="387"/>
      <c r="N45" s="387"/>
      <c r="O45" s="387"/>
      <c r="P45" s="388"/>
      <c r="Q45" s="380"/>
      <c r="R45" s="380"/>
      <c r="S45" s="380"/>
      <c r="T45" s="376"/>
      <c r="U45" s="376"/>
      <c r="V45" s="376"/>
      <c r="W45" s="376"/>
      <c r="X45" s="376"/>
      <c r="Y45" s="376"/>
      <c r="Z45" s="376"/>
      <c r="AA45" s="377"/>
    </row>
    <row r="46" spans="1:27" ht="19.5" customHeight="1" x14ac:dyDescent="0.15">
      <c r="A46" s="290"/>
      <c r="B46" s="291"/>
      <c r="C46" s="291"/>
      <c r="D46" s="292"/>
      <c r="E46" s="233" t="s">
        <v>175</v>
      </c>
      <c r="F46" s="234"/>
      <c r="G46" s="385"/>
      <c r="H46" s="385"/>
      <c r="I46" s="385"/>
      <c r="J46" s="385"/>
      <c r="K46" s="385"/>
      <c r="L46" s="385"/>
      <c r="M46" s="385"/>
      <c r="N46" s="385"/>
      <c r="O46" s="385"/>
      <c r="P46" s="386"/>
      <c r="Q46" s="381" t="s">
        <v>176</v>
      </c>
      <c r="R46" s="381"/>
      <c r="S46" s="381"/>
      <c r="T46" s="271"/>
      <c r="U46" s="271"/>
      <c r="V46" s="271"/>
      <c r="W46" s="271"/>
      <c r="X46" s="271"/>
      <c r="Y46" s="271"/>
      <c r="Z46" s="271"/>
      <c r="AA46" s="272"/>
    </row>
    <row r="47" spans="1:27" ht="12.75" customHeight="1" x14ac:dyDescent="0.15">
      <c r="A47" s="293"/>
      <c r="B47" s="294"/>
      <c r="C47" s="294"/>
      <c r="D47" s="295"/>
      <c r="E47" s="235"/>
      <c r="F47" s="236"/>
      <c r="G47" s="389"/>
      <c r="H47" s="389"/>
      <c r="I47" s="389"/>
      <c r="J47" s="389"/>
      <c r="K47" s="389"/>
      <c r="L47" s="389"/>
      <c r="M47" s="389"/>
      <c r="N47" s="389"/>
      <c r="O47" s="389"/>
      <c r="P47" s="390"/>
      <c r="Q47" s="382"/>
      <c r="R47" s="382"/>
      <c r="S47" s="382"/>
      <c r="T47" s="273"/>
      <c r="U47" s="273"/>
      <c r="V47" s="273"/>
      <c r="W47" s="273"/>
      <c r="X47" s="273"/>
      <c r="Y47" s="273"/>
      <c r="Z47" s="273"/>
      <c r="AA47" s="274"/>
    </row>
    <row r="48" spans="1:27" ht="18.75" customHeight="1" x14ac:dyDescent="0.15">
      <c r="A48" s="249" t="s">
        <v>116</v>
      </c>
      <c r="B48" s="250"/>
      <c r="C48" s="250"/>
      <c r="D48" s="250"/>
      <c r="E48" s="263"/>
      <c r="F48" s="264"/>
      <c r="G48" s="391" t="s">
        <v>86</v>
      </c>
      <c r="H48" s="434"/>
      <c r="I48" s="434"/>
      <c r="J48" s="393" t="s">
        <v>87</v>
      </c>
      <c r="K48" s="434"/>
      <c r="L48" s="391" t="s">
        <v>88</v>
      </c>
      <c r="M48" s="434"/>
      <c r="N48" s="391" t="s">
        <v>89</v>
      </c>
      <c r="O48" s="391" t="s">
        <v>90</v>
      </c>
      <c r="P48" s="436"/>
      <c r="Q48" s="436"/>
      <c r="R48" s="391" t="s">
        <v>87</v>
      </c>
      <c r="S48" s="436"/>
      <c r="T48" s="391" t="s">
        <v>88</v>
      </c>
      <c r="U48" s="436"/>
      <c r="V48" s="395" t="s">
        <v>89</v>
      </c>
      <c r="W48" s="396"/>
      <c r="X48" s="264"/>
      <c r="Y48" s="264"/>
      <c r="Z48" s="264"/>
      <c r="AA48" s="270"/>
    </row>
    <row r="49" spans="1:27" ht="18.75" customHeight="1" thickBot="1" x14ac:dyDescent="0.2">
      <c r="A49" s="251"/>
      <c r="B49" s="252"/>
      <c r="C49" s="252"/>
      <c r="D49" s="252"/>
      <c r="E49" s="118"/>
      <c r="F49" s="119"/>
      <c r="G49" s="392"/>
      <c r="H49" s="435"/>
      <c r="I49" s="435"/>
      <c r="J49" s="394"/>
      <c r="K49" s="435"/>
      <c r="L49" s="392"/>
      <c r="M49" s="435"/>
      <c r="N49" s="392"/>
      <c r="O49" s="392"/>
      <c r="P49" s="437"/>
      <c r="Q49" s="437"/>
      <c r="R49" s="392"/>
      <c r="S49" s="437"/>
      <c r="T49" s="392"/>
      <c r="U49" s="437"/>
      <c r="V49" s="397"/>
      <c r="W49" s="398"/>
      <c r="X49" s="119"/>
      <c r="Y49" s="119"/>
      <c r="Z49" s="119"/>
      <c r="AA49" s="120"/>
    </row>
    <row r="50" spans="1:27" ht="21" customHeight="1" thickBot="1" x14ac:dyDescent="0.2">
      <c r="A50" s="456" t="s">
        <v>16</v>
      </c>
      <c r="B50" s="457"/>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206"/>
    </row>
    <row r="51" spans="1:27" ht="6" customHeight="1" thickBot="1" x14ac:dyDescent="0.2">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115"/>
    </row>
    <row r="52" spans="1:27" ht="19.5" customHeight="1" x14ac:dyDescent="0.15">
      <c r="A52" s="427" t="s">
        <v>222</v>
      </c>
      <c r="B52" s="428"/>
      <c r="C52" s="428"/>
      <c r="D52" s="428"/>
      <c r="E52" s="428"/>
      <c r="F52" s="428"/>
      <c r="G52" s="428"/>
      <c r="H52" s="428"/>
      <c r="I52" s="428"/>
      <c r="J52" s="428"/>
      <c r="K52" s="428"/>
      <c r="L52" s="428"/>
      <c r="M52" s="428"/>
      <c r="N52" s="428"/>
      <c r="O52" s="428"/>
      <c r="P52" s="428"/>
      <c r="Q52" s="428"/>
      <c r="R52" s="428"/>
      <c r="S52" s="428"/>
      <c r="T52" s="428"/>
      <c r="U52" s="428"/>
      <c r="V52" s="429"/>
      <c r="W52" s="430"/>
      <c r="X52" s="430"/>
      <c r="Y52" s="430"/>
      <c r="Z52" s="430"/>
      <c r="AA52" s="431"/>
    </row>
    <row r="53" spans="1:27" ht="12" customHeight="1" x14ac:dyDescent="0.15">
      <c r="A53" s="446" t="s">
        <v>2</v>
      </c>
      <c r="B53" s="447"/>
      <c r="C53" s="438" t="s">
        <v>197</v>
      </c>
      <c r="D53" s="439"/>
      <c r="E53" s="439"/>
      <c r="F53" s="439"/>
      <c r="G53" s="439"/>
      <c r="H53" s="439"/>
      <c r="I53" s="439"/>
      <c r="J53" s="440"/>
      <c r="K53" s="121"/>
      <c r="L53" s="444" t="str">
        <f>IF(ROW(A1)&gt;MAX(承諾名義!$F:$F),"",INDEX(承諾名義!$D:$D,MATCH(ROW(A1),承諾名義!$F:$F,0)))</f>
        <v/>
      </c>
      <c r="M53" s="444"/>
      <c r="N53" s="444"/>
      <c r="O53" s="444"/>
      <c r="P53" s="444"/>
      <c r="Q53" s="444"/>
      <c r="R53" s="444"/>
      <c r="S53" s="444"/>
      <c r="T53" s="444"/>
      <c r="U53" s="444"/>
      <c r="V53" s="444"/>
      <c r="W53" s="121"/>
      <c r="X53" s="121"/>
      <c r="Y53" s="121"/>
      <c r="Z53" s="121"/>
      <c r="AA53" s="122"/>
    </row>
    <row r="54" spans="1:27" ht="12" customHeight="1" x14ac:dyDescent="0.15">
      <c r="A54" s="448"/>
      <c r="B54" s="449"/>
      <c r="C54" s="441"/>
      <c r="D54" s="442"/>
      <c r="E54" s="442"/>
      <c r="F54" s="442"/>
      <c r="G54" s="442"/>
      <c r="H54" s="442"/>
      <c r="I54" s="442"/>
      <c r="J54" s="443"/>
      <c r="K54" s="121"/>
      <c r="L54" s="262" t="str">
        <f>IF(ROW(A2)&gt;MAX(承諾名義!$F:$F),"",INDEX(承諾名義!$D:$D,MATCH(ROW(A2),承諾名義!$F:$F,0)))</f>
        <v/>
      </c>
      <c r="M54" s="262"/>
      <c r="N54" s="262"/>
      <c r="O54" s="262"/>
      <c r="P54" s="262"/>
      <c r="Q54" s="262"/>
      <c r="R54" s="262"/>
      <c r="S54" s="262"/>
      <c r="T54" s="262"/>
      <c r="U54" s="262"/>
      <c r="V54" s="262"/>
      <c r="W54" s="121"/>
      <c r="X54" s="121"/>
      <c r="Y54" s="121"/>
      <c r="Z54" s="121"/>
      <c r="AA54" s="123"/>
    </row>
    <row r="55" spans="1:27" ht="12" customHeight="1" x14ac:dyDescent="0.15">
      <c r="A55" s="225" t="s">
        <v>149</v>
      </c>
      <c r="B55" s="226"/>
      <c r="C55" s="243"/>
      <c r="D55" s="244"/>
      <c r="E55" s="244"/>
      <c r="F55" s="244"/>
      <c r="G55" s="244"/>
      <c r="H55" s="244"/>
      <c r="I55" s="244"/>
      <c r="J55" s="245"/>
      <c r="K55" s="121"/>
      <c r="L55" s="259" t="str">
        <f>IF(ROW(A3)&gt;MAX(承諾名義!$F:$F),"",INDEX(承諾名義!$D:$D,MATCH(ROW(A3),承諾名義!$F:$F,0)))</f>
        <v/>
      </c>
      <c r="M55" s="259"/>
      <c r="N55" s="259"/>
      <c r="O55" s="259"/>
      <c r="P55" s="259"/>
      <c r="Q55" s="259"/>
      <c r="R55" s="259"/>
      <c r="S55" s="259"/>
      <c r="T55" s="259"/>
      <c r="U55" s="259"/>
      <c r="V55" s="259"/>
      <c r="W55" s="259"/>
      <c r="X55" s="259"/>
      <c r="Y55" s="259"/>
      <c r="Z55" s="258"/>
      <c r="AA55" s="123"/>
    </row>
    <row r="56" spans="1:27" ht="12" customHeight="1" x14ac:dyDescent="0.15">
      <c r="A56" s="450"/>
      <c r="B56" s="451"/>
      <c r="C56" s="246"/>
      <c r="D56" s="247"/>
      <c r="E56" s="247"/>
      <c r="F56" s="247"/>
      <c r="G56" s="247"/>
      <c r="H56" s="247"/>
      <c r="I56" s="247"/>
      <c r="J56" s="248"/>
      <c r="K56" s="121"/>
      <c r="L56" s="458" t="str">
        <f>IF(ROW(A4)&gt;MAX(承諾名義!$F:$F),"",INDEX(承諾名義!$D:$D,MATCH(ROW(A4),承諾名義!$F:$F,0)))</f>
        <v/>
      </c>
      <c r="M56" s="458"/>
      <c r="N56" s="458"/>
      <c r="O56" s="458"/>
      <c r="P56" s="458"/>
      <c r="Q56" s="458"/>
      <c r="R56" s="458"/>
      <c r="S56" s="458"/>
      <c r="T56" s="458"/>
      <c r="U56" s="458"/>
      <c r="V56" s="458"/>
      <c r="W56" s="458"/>
      <c r="X56" s="124"/>
      <c r="Y56" s="124"/>
      <c r="Z56" s="258"/>
      <c r="AA56" s="123"/>
    </row>
    <row r="57" spans="1:27" ht="12" customHeight="1" x14ac:dyDescent="0.15">
      <c r="A57" s="225" t="s">
        <v>115</v>
      </c>
      <c r="B57" s="226"/>
      <c r="C57" s="229"/>
      <c r="D57" s="230"/>
      <c r="E57" s="253" t="s">
        <v>84</v>
      </c>
      <c r="F57" s="230"/>
      <c r="G57" s="253" t="s">
        <v>83</v>
      </c>
      <c r="H57" s="230"/>
      <c r="I57" s="253" t="s">
        <v>85</v>
      </c>
      <c r="J57" s="255"/>
      <c r="K57" s="121"/>
      <c r="L57" s="445" t="str">
        <f>IF(ROW(A5)&gt;MAX(承諾名義!$F:$F),"",INDEX(承諾名義!$D:$D,MATCH(ROW(A5),承諾名義!$F:$F,0)))</f>
        <v/>
      </c>
      <c r="M57" s="445"/>
      <c r="N57" s="445"/>
      <c r="O57" s="445"/>
      <c r="P57" s="445"/>
      <c r="Q57" s="445"/>
      <c r="R57" s="445"/>
      <c r="S57" s="445"/>
      <c r="T57" s="445"/>
      <c r="U57" s="445"/>
      <c r="V57" s="445"/>
      <c r="W57" s="121"/>
      <c r="X57" s="121"/>
      <c r="Y57" s="121"/>
      <c r="Z57" s="121"/>
      <c r="AA57" s="123"/>
    </row>
    <row r="58" spans="1:27" ht="12" customHeight="1" thickBot="1" x14ac:dyDescent="0.2">
      <c r="A58" s="227"/>
      <c r="B58" s="228"/>
      <c r="C58" s="231"/>
      <c r="D58" s="232"/>
      <c r="E58" s="254"/>
      <c r="F58" s="232"/>
      <c r="G58" s="254"/>
      <c r="H58" s="232"/>
      <c r="I58" s="254"/>
      <c r="J58" s="256"/>
      <c r="K58" s="125"/>
      <c r="L58" s="257"/>
      <c r="M58" s="257"/>
      <c r="N58" s="257"/>
      <c r="O58" s="257"/>
      <c r="P58" s="257"/>
      <c r="Q58" s="257"/>
      <c r="R58" s="257"/>
      <c r="S58" s="257"/>
      <c r="T58" s="257"/>
      <c r="U58" s="257"/>
      <c r="V58" s="257"/>
      <c r="W58" s="126"/>
      <c r="X58" s="126"/>
      <c r="Y58" s="126"/>
      <c r="Z58" s="126"/>
      <c r="AA58" s="127"/>
    </row>
    <row r="59" spans="1:27" ht="12" customHeight="1" x14ac:dyDescent="0.15">
      <c r="A59" s="83"/>
      <c r="B59" s="83"/>
      <c r="C59" s="208"/>
      <c r="D59" s="208"/>
      <c r="E59" s="85"/>
      <c r="F59" s="208"/>
      <c r="G59" s="85"/>
      <c r="H59" s="208"/>
      <c r="I59" s="85"/>
      <c r="J59" s="208"/>
      <c r="K59" s="121"/>
      <c r="L59" s="129"/>
      <c r="M59" s="129"/>
      <c r="N59" s="129"/>
      <c r="O59" s="129"/>
      <c r="P59" s="129"/>
      <c r="Q59" s="129"/>
      <c r="R59" s="129"/>
      <c r="S59" s="129"/>
      <c r="T59" s="129"/>
      <c r="U59" s="129"/>
      <c r="V59" s="129"/>
      <c r="W59" s="121"/>
      <c r="X59" s="121"/>
      <c r="Y59" s="121"/>
      <c r="Z59" s="121"/>
      <c r="AA59" s="121"/>
    </row>
    <row r="60" spans="1:27" ht="19.5" customHeight="1" x14ac:dyDescent="0.15">
      <c r="A60" s="83"/>
      <c r="B60" s="83"/>
      <c r="C60" s="208"/>
      <c r="D60" s="208"/>
      <c r="E60" s="85"/>
      <c r="F60" s="208"/>
      <c r="G60" s="85"/>
      <c r="H60" s="208"/>
      <c r="I60" s="85"/>
      <c r="J60" s="208"/>
      <c r="K60" s="121"/>
      <c r="L60" s="129"/>
      <c r="M60" s="129"/>
      <c r="N60" s="129"/>
      <c r="O60" s="129"/>
      <c r="P60" s="129"/>
      <c r="Q60" s="129"/>
      <c r="R60" s="129"/>
      <c r="S60" s="129"/>
      <c r="T60" s="129"/>
      <c r="U60" s="129"/>
      <c r="V60" s="129"/>
      <c r="W60" s="121"/>
      <c r="X60" s="121"/>
      <c r="Y60" s="121"/>
      <c r="Z60" s="121"/>
      <c r="AA60" s="121"/>
    </row>
    <row r="61" spans="1:27" ht="13.5" customHeight="1" x14ac:dyDescent="0.15">
      <c r="A61" s="83"/>
      <c r="B61" s="83"/>
      <c r="C61" s="208"/>
      <c r="D61" s="208"/>
      <c r="E61" s="85"/>
      <c r="F61" s="208"/>
      <c r="G61" s="433" t="s">
        <v>106</v>
      </c>
      <c r="H61" s="433"/>
      <c r="I61" s="433"/>
      <c r="J61" s="208"/>
      <c r="K61" s="121"/>
      <c r="L61" s="262" t="str">
        <f>IF(ROW(A1)&gt;MAX(問合先!$F:$F),"",INDEX(問合先!$D:$D,MATCH(ROW(A1),問合先!$F:$F,0)))</f>
        <v/>
      </c>
      <c r="M61" s="262"/>
      <c r="N61" s="262"/>
      <c r="O61" s="262"/>
      <c r="P61" s="262"/>
      <c r="Q61" s="262"/>
      <c r="R61" s="262"/>
      <c r="S61" s="262"/>
      <c r="T61" s="262"/>
      <c r="U61" s="262"/>
      <c r="V61" s="262"/>
      <c r="W61" s="262"/>
      <c r="X61" s="262"/>
      <c r="Y61" s="262"/>
      <c r="Z61" s="262"/>
      <c r="AA61" s="121"/>
    </row>
    <row r="62" spans="1:27" ht="13.5" customHeight="1" x14ac:dyDescent="0.15">
      <c r="A62" s="83"/>
      <c r="B62" s="83"/>
      <c r="C62" s="208"/>
      <c r="D62" s="208"/>
      <c r="E62" s="85"/>
      <c r="F62" s="208"/>
      <c r="G62" s="85"/>
      <c r="H62" s="208"/>
      <c r="I62" s="85"/>
      <c r="J62" s="208"/>
      <c r="K62" s="121"/>
      <c r="L62" s="262" t="str">
        <f>IF(ROW(A2)&gt;MAX(問合先!$F:$F),"",INDEX(問合先!$D:$D,MATCH(ROW(A2),問合先!$F:$F,0)))</f>
        <v/>
      </c>
      <c r="M62" s="262"/>
      <c r="N62" s="262"/>
      <c r="O62" s="262"/>
      <c r="P62" s="262"/>
      <c r="Q62" s="262"/>
      <c r="R62" s="262"/>
      <c r="S62" s="262"/>
      <c r="T62" s="262"/>
      <c r="U62" s="262"/>
      <c r="V62" s="262"/>
      <c r="W62" s="262"/>
      <c r="X62" s="262"/>
      <c r="Y62" s="262"/>
      <c r="Z62" s="262"/>
      <c r="AA62" s="121"/>
    </row>
    <row r="63" spans="1:27" ht="13.5" customHeight="1" x14ac:dyDescent="0.15">
      <c r="A63" s="83"/>
      <c r="B63" s="83"/>
      <c r="C63" s="208"/>
      <c r="D63" s="208"/>
      <c r="E63" s="85"/>
      <c r="F63" s="208"/>
      <c r="G63" s="209"/>
      <c r="H63" s="209"/>
      <c r="I63" s="209"/>
      <c r="J63" s="209"/>
      <c r="K63" s="175"/>
      <c r="L63" s="262" t="str">
        <f>IF(ROW(A3)&gt;MAX(問合先!$F:$F),"",INDEX(問合先!$D:$D,MATCH(ROW(A3),問合先!$F:$F,0)))</f>
        <v/>
      </c>
      <c r="M63" s="262"/>
      <c r="N63" s="262"/>
      <c r="O63" s="262"/>
      <c r="P63" s="262"/>
      <c r="Q63" s="262"/>
      <c r="R63" s="262"/>
      <c r="S63" s="262"/>
      <c r="T63" s="262"/>
      <c r="U63" s="262"/>
      <c r="V63" s="262"/>
      <c r="W63" s="262"/>
      <c r="X63" s="262"/>
      <c r="Y63" s="262"/>
      <c r="Z63" s="262"/>
      <c r="AA63" s="121"/>
    </row>
    <row r="64" spans="1:27" ht="13.5" customHeight="1" x14ac:dyDescent="0.15">
      <c r="A64" s="83"/>
      <c r="B64" s="83"/>
      <c r="C64" s="208"/>
      <c r="D64" s="208"/>
      <c r="E64" s="85"/>
      <c r="F64" s="208"/>
      <c r="G64" s="209"/>
      <c r="H64" s="209"/>
      <c r="I64" s="209"/>
      <c r="J64" s="209"/>
      <c r="K64" s="175"/>
      <c r="L64" s="262" t="str">
        <f>IF(ROW(A4)&gt;MAX(問合先!$F:$F),"",INDEX(問合先!$D:$D,MATCH(ROW(A4),問合先!$F:$F,0)))</f>
        <v/>
      </c>
      <c r="M64" s="262"/>
      <c r="N64" s="262"/>
      <c r="O64" s="262"/>
      <c r="P64" s="262"/>
      <c r="Q64" s="262"/>
      <c r="R64" s="262"/>
      <c r="S64" s="262"/>
      <c r="T64" s="262"/>
      <c r="U64" s="262"/>
      <c r="V64" s="262"/>
      <c r="W64" s="262"/>
      <c r="X64" s="262"/>
      <c r="Y64" s="262"/>
      <c r="Z64" s="262"/>
      <c r="AA64" s="121"/>
    </row>
    <row r="65" spans="1:31" ht="13.5" customHeight="1" x14ac:dyDescent="0.15">
      <c r="A65" s="83"/>
      <c r="B65" s="83"/>
      <c r="C65" s="208"/>
      <c r="D65" s="208"/>
      <c r="E65" s="85"/>
      <c r="F65" s="208"/>
      <c r="G65" s="209"/>
      <c r="H65" s="209"/>
      <c r="I65" s="209"/>
      <c r="J65" s="209"/>
      <c r="K65" s="175"/>
      <c r="L65" s="262" t="str">
        <f>IF(ROW(A5)&gt;MAX(問合先!$F:$F),"",INDEX(問合先!$D:$D,MATCH(ROW(A5),問合先!$F:$F,0)))</f>
        <v/>
      </c>
      <c r="M65" s="262"/>
      <c r="N65" s="262"/>
      <c r="O65" s="262"/>
      <c r="P65" s="262"/>
      <c r="Q65" s="262"/>
      <c r="R65" s="262"/>
      <c r="S65" s="262"/>
      <c r="T65" s="262"/>
      <c r="U65" s="262"/>
      <c r="V65" s="262"/>
      <c r="W65" s="262"/>
      <c r="X65" s="262"/>
      <c r="Y65" s="262"/>
      <c r="Z65" s="262"/>
      <c r="AA65" s="121"/>
    </row>
    <row r="66" spans="1:31" ht="13.5" customHeight="1" thickBot="1" x14ac:dyDescent="0.2">
      <c r="A66" s="83"/>
      <c r="B66" s="83"/>
      <c r="C66" s="208"/>
      <c r="D66" s="208"/>
      <c r="E66" s="85"/>
      <c r="F66" s="210"/>
      <c r="G66" s="209"/>
      <c r="H66" s="209"/>
      <c r="I66" s="209"/>
      <c r="J66" s="209"/>
      <c r="K66" s="128"/>
      <c r="L66" s="262" t="str">
        <f>IF(ROW(A6)&gt;MAX(問合先!$F:$F),"",INDEX(問合先!$D:$D,MATCH(ROW(A6),問合先!$F:$F,0)))</f>
        <v/>
      </c>
      <c r="M66" s="262"/>
      <c r="N66" s="262"/>
      <c r="O66" s="262"/>
      <c r="P66" s="262"/>
      <c r="Q66" s="262"/>
      <c r="R66" s="262"/>
      <c r="S66" s="262"/>
      <c r="T66" s="262"/>
      <c r="U66" s="262"/>
      <c r="V66" s="262"/>
      <c r="W66" s="262"/>
      <c r="X66" s="262"/>
      <c r="Y66" s="262"/>
      <c r="Z66" s="262"/>
      <c r="AA66" s="129"/>
    </row>
    <row r="67" spans="1:31" ht="18.75" customHeight="1" x14ac:dyDescent="0.15">
      <c r="A67" s="237" t="s">
        <v>4</v>
      </c>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9"/>
    </row>
    <row r="68" spans="1:31" s="2" customFormat="1" ht="9" customHeight="1" x14ac:dyDescent="0.15">
      <c r="A68" s="174"/>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59"/>
      <c r="AC68" s="69"/>
    </row>
    <row r="69" spans="1:31" s="2" customFormat="1" ht="12" x14ac:dyDescent="0.15">
      <c r="A69" s="400">
        <v>1</v>
      </c>
      <c r="B69" s="399" t="str">
        <f>IF(D2="その他",IF(D3="","",D3),IF(D2="","",D2))</f>
        <v/>
      </c>
      <c r="C69" s="399"/>
      <c r="D69" s="369" t="s">
        <v>195</v>
      </c>
      <c r="E69" s="369"/>
      <c r="F69" s="369"/>
      <c r="G69" s="369"/>
      <c r="H69" s="369"/>
      <c r="I69" s="369"/>
      <c r="J69" s="369"/>
      <c r="K69" s="369"/>
      <c r="L69" s="369"/>
      <c r="M69" s="369"/>
      <c r="N69" s="369"/>
      <c r="O69" s="369"/>
      <c r="P69" s="369"/>
      <c r="Q69" s="369"/>
      <c r="R69" s="369"/>
      <c r="S69" s="369"/>
      <c r="T69" s="369"/>
      <c r="U69" s="369"/>
      <c r="V69" s="369"/>
      <c r="W69" s="369"/>
      <c r="X69" s="369"/>
      <c r="Y69" s="369"/>
      <c r="Z69" s="369"/>
      <c r="AA69" s="160"/>
      <c r="AB69" s="157"/>
    </row>
    <row r="70" spans="1:31" s="2" customFormat="1" ht="28.5" customHeight="1" x14ac:dyDescent="0.15">
      <c r="A70" s="400"/>
      <c r="B70" s="370" t="s">
        <v>196</v>
      </c>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370"/>
      <c r="AA70" s="160"/>
      <c r="AB70" s="157"/>
    </row>
    <row r="71" spans="1:31" s="2" customFormat="1" ht="140.25" customHeight="1" x14ac:dyDescent="0.15">
      <c r="A71" s="174">
        <v>2</v>
      </c>
      <c r="B71" s="371" t="s">
        <v>203</v>
      </c>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160"/>
      <c r="AB71" s="157"/>
      <c r="AC71" s="157"/>
      <c r="AD71" s="157"/>
      <c r="AE71" s="157"/>
    </row>
    <row r="72" spans="1:31" s="2" customFormat="1" ht="140.25" customHeight="1" x14ac:dyDescent="0.15">
      <c r="A72" s="174">
        <v>3</v>
      </c>
      <c r="B72" s="370" t="s">
        <v>124</v>
      </c>
      <c r="C72" s="370"/>
      <c r="D72" s="370"/>
      <c r="E72" s="370"/>
      <c r="F72" s="370"/>
      <c r="G72" s="370"/>
      <c r="H72" s="370"/>
      <c r="I72" s="370"/>
      <c r="J72" s="370"/>
      <c r="K72" s="370"/>
      <c r="L72" s="370"/>
      <c r="M72" s="370"/>
      <c r="N72" s="370"/>
      <c r="O72" s="370"/>
      <c r="P72" s="370"/>
      <c r="Q72" s="370"/>
      <c r="R72" s="370"/>
      <c r="S72" s="370"/>
      <c r="T72" s="370"/>
      <c r="U72" s="370"/>
      <c r="V72" s="370"/>
      <c r="W72" s="370"/>
      <c r="X72" s="370"/>
      <c r="Y72" s="370"/>
      <c r="Z72" s="370"/>
      <c r="AA72" s="159"/>
    </row>
    <row r="73" spans="1:31" s="2" customFormat="1" ht="12.75" customHeight="1" x14ac:dyDescent="0.15">
      <c r="A73" s="174">
        <v>4</v>
      </c>
      <c r="B73" s="370" t="s">
        <v>125</v>
      </c>
      <c r="C73" s="370"/>
      <c r="D73" s="370"/>
      <c r="E73" s="370"/>
      <c r="F73" s="370"/>
      <c r="G73" s="370"/>
      <c r="H73" s="370"/>
      <c r="I73" s="370"/>
      <c r="J73" s="370"/>
      <c r="K73" s="370"/>
      <c r="L73" s="370"/>
      <c r="M73" s="370"/>
      <c r="N73" s="370"/>
      <c r="O73" s="370"/>
      <c r="P73" s="370"/>
      <c r="Q73" s="370"/>
      <c r="R73" s="370"/>
      <c r="S73" s="370"/>
      <c r="T73" s="370"/>
      <c r="U73" s="370"/>
      <c r="V73" s="370"/>
      <c r="W73" s="370"/>
      <c r="X73" s="370"/>
      <c r="Y73" s="370"/>
      <c r="Z73" s="370"/>
      <c r="AA73" s="159"/>
    </row>
    <row r="74" spans="1:31" s="2" customFormat="1" ht="12.75" customHeight="1" x14ac:dyDescent="0.15">
      <c r="A74" s="174">
        <v>5</v>
      </c>
      <c r="B74" s="370" t="s">
        <v>126</v>
      </c>
      <c r="C74" s="370"/>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159"/>
    </row>
    <row r="75" spans="1:31" s="2" customFormat="1" ht="12.75" customHeight="1" x14ac:dyDescent="0.15">
      <c r="A75" s="174">
        <v>6</v>
      </c>
      <c r="B75" s="370" t="s">
        <v>127</v>
      </c>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159"/>
    </row>
    <row r="76" spans="1:31" s="2" customFormat="1" ht="27" customHeight="1" x14ac:dyDescent="0.15">
      <c r="A76" s="174">
        <v>7</v>
      </c>
      <c r="B76" s="370" t="s">
        <v>128</v>
      </c>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159"/>
    </row>
    <row r="77" spans="1:31" s="157" customFormat="1" ht="12.75" customHeight="1" x14ac:dyDescent="0.15">
      <c r="A77" s="161">
        <v>8</v>
      </c>
      <c r="B77" s="370" t="s">
        <v>160</v>
      </c>
      <c r="C77" s="370"/>
      <c r="D77" s="370"/>
      <c r="E77" s="370"/>
      <c r="F77" s="370"/>
      <c r="G77" s="370"/>
      <c r="H77" s="370"/>
      <c r="I77" s="370"/>
      <c r="J77" s="370"/>
      <c r="K77" s="370"/>
      <c r="L77" s="370"/>
      <c r="M77" s="370"/>
      <c r="N77" s="370"/>
      <c r="O77" s="370"/>
      <c r="P77" s="370"/>
      <c r="Q77" s="370"/>
      <c r="R77" s="370"/>
      <c r="S77" s="370"/>
      <c r="T77" s="370"/>
      <c r="U77" s="370"/>
      <c r="V77" s="370"/>
      <c r="W77" s="370"/>
      <c r="X77" s="370"/>
      <c r="Y77" s="370"/>
      <c r="Z77" s="370"/>
      <c r="AA77" s="160"/>
    </row>
    <row r="78" spans="1:31" s="2" customFormat="1" ht="12.75" customHeight="1" x14ac:dyDescent="0.15">
      <c r="A78" s="174">
        <v>9</v>
      </c>
      <c r="B78" s="370" t="s">
        <v>104</v>
      </c>
      <c r="C78" s="370"/>
      <c r="D78" s="370"/>
      <c r="E78" s="370"/>
      <c r="F78" s="370"/>
      <c r="G78" s="370"/>
      <c r="H78" s="370"/>
      <c r="I78" s="370"/>
      <c r="J78" s="370"/>
      <c r="K78" s="370"/>
      <c r="L78" s="370"/>
      <c r="M78" s="370"/>
      <c r="N78" s="370"/>
      <c r="O78" s="370"/>
      <c r="P78" s="370"/>
      <c r="Q78" s="370"/>
      <c r="R78" s="370"/>
      <c r="S78" s="370"/>
      <c r="T78" s="370"/>
      <c r="U78" s="370"/>
      <c r="V78" s="370"/>
      <c r="W78" s="370"/>
      <c r="X78" s="370"/>
      <c r="Y78" s="370"/>
      <c r="Z78" s="370"/>
      <c r="AA78" s="159"/>
    </row>
    <row r="79" spans="1:31" s="158" customFormat="1" ht="12.75" customHeight="1" x14ac:dyDescent="0.15">
      <c r="A79" s="162">
        <v>10</v>
      </c>
      <c r="B79" s="371" t="s">
        <v>204</v>
      </c>
      <c r="C79" s="371"/>
      <c r="D79" s="371"/>
      <c r="E79" s="371"/>
      <c r="F79" s="371"/>
      <c r="G79" s="371"/>
      <c r="H79" s="371"/>
      <c r="I79" s="371"/>
      <c r="J79" s="371"/>
      <c r="K79" s="371"/>
      <c r="L79" s="371"/>
      <c r="M79" s="371"/>
      <c r="N79" s="371"/>
      <c r="O79" s="371"/>
      <c r="P79" s="371"/>
      <c r="Q79" s="371"/>
      <c r="R79" s="371"/>
      <c r="S79" s="371"/>
      <c r="T79" s="371"/>
      <c r="U79" s="371"/>
      <c r="V79" s="371"/>
      <c r="W79" s="371"/>
      <c r="X79" s="371"/>
      <c r="Y79" s="371"/>
      <c r="Z79" s="371"/>
      <c r="AA79" s="163"/>
    </row>
    <row r="80" spans="1:31" s="158" customFormat="1" ht="22.9" customHeight="1" x14ac:dyDescent="0.15">
      <c r="A80" s="162">
        <v>11</v>
      </c>
      <c r="B80" s="371" t="s">
        <v>209</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163"/>
    </row>
    <row r="81" spans="1:30" s="2" customFormat="1" ht="12.75" customHeight="1" x14ac:dyDescent="0.15">
      <c r="A81" s="161">
        <v>12</v>
      </c>
      <c r="B81" s="370" t="s">
        <v>105</v>
      </c>
      <c r="C81" s="370"/>
      <c r="D81" s="370"/>
      <c r="E81" s="370"/>
      <c r="F81" s="370"/>
      <c r="G81" s="370"/>
      <c r="H81" s="370"/>
      <c r="I81" s="370"/>
      <c r="J81" s="370"/>
      <c r="K81" s="370"/>
      <c r="L81" s="370"/>
      <c r="M81" s="370"/>
      <c r="N81" s="370"/>
      <c r="O81" s="370"/>
      <c r="P81" s="370"/>
      <c r="Q81" s="370"/>
      <c r="R81" s="370"/>
      <c r="S81" s="370"/>
      <c r="T81" s="370"/>
      <c r="U81" s="370"/>
      <c r="V81" s="370"/>
      <c r="W81" s="370"/>
      <c r="X81" s="370"/>
      <c r="Y81" s="370"/>
      <c r="Z81" s="370"/>
      <c r="AA81" s="160"/>
      <c r="AB81" s="157"/>
    </row>
    <row r="82" spans="1:30" s="2" customFormat="1" ht="12.75" customHeight="1" x14ac:dyDescent="0.15">
      <c r="A82" s="174">
        <v>13</v>
      </c>
      <c r="B82" s="370" t="s">
        <v>13</v>
      </c>
      <c r="C82" s="370"/>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159"/>
    </row>
    <row r="83" spans="1:30" s="2" customFormat="1" ht="12.75" customHeight="1" x14ac:dyDescent="0.15">
      <c r="A83" s="174">
        <v>14</v>
      </c>
      <c r="B83" s="370" t="s">
        <v>150</v>
      </c>
      <c r="C83" s="370"/>
      <c r="D83" s="370"/>
      <c r="E83" s="370"/>
      <c r="F83" s="370"/>
      <c r="G83" s="370"/>
      <c r="H83" s="370"/>
      <c r="I83" s="370"/>
      <c r="J83" s="370"/>
      <c r="K83" s="370"/>
      <c r="L83" s="370"/>
      <c r="M83" s="370"/>
      <c r="N83" s="370"/>
      <c r="O83" s="370"/>
      <c r="P83" s="370"/>
      <c r="Q83" s="370"/>
      <c r="R83" s="370"/>
      <c r="S83" s="370"/>
      <c r="T83" s="370"/>
      <c r="U83" s="370"/>
      <c r="V83" s="370"/>
      <c r="W83" s="370"/>
      <c r="X83" s="370"/>
      <c r="Y83" s="370"/>
      <c r="Z83" s="370"/>
      <c r="AA83" s="159"/>
    </row>
    <row r="84" spans="1:30" s="2" customFormat="1" ht="21.6" customHeight="1" x14ac:dyDescent="0.15">
      <c r="A84" s="161">
        <v>15</v>
      </c>
      <c r="B84" s="371" t="s">
        <v>193</v>
      </c>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160"/>
      <c r="AB84" s="157"/>
      <c r="AC84" s="157"/>
    </row>
    <row r="85" spans="1:30" s="2" customFormat="1" ht="27" customHeight="1" x14ac:dyDescent="0.15">
      <c r="A85" s="174">
        <v>16</v>
      </c>
      <c r="B85" s="371" t="s">
        <v>205</v>
      </c>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163"/>
      <c r="AB85" s="158"/>
      <c r="AC85" s="158"/>
      <c r="AD85" s="158"/>
    </row>
    <row r="86" spans="1:30" s="2" customFormat="1" ht="13.5" customHeight="1" x14ac:dyDescent="0.15">
      <c r="A86" s="174">
        <v>17</v>
      </c>
      <c r="B86" s="370" t="s">
        <v>129</v>
      </c>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0"/>
      <c r="AA86" s="159"/>
    </row>
    <row r="87" spans="1:30" s="2" customFormat="1" ht="27" customHeight="1" x14ac:dyDescent="0.15">
      <c r="A87" s="174">
        <v>18</v>
      </c>
      <c r="B87" s="370" t="s">
        <v>130</v>
      </c>
      <c r="C87" s="370"/>
      <c r="D87" s="370"/>
      <c r="E87" s="370"/>
      <c r="F87" s="370"/>
      <c r="G87" s="370"/>
      <c r="H87" s="370"/>
      <c r="I87" s="370"/>
      <c r="J87" s="370"/>
      <c r="K87" s="370"/>
      <c r="L87" s="370"/>
      <c r="M87" s="370"/>
      <c r="N87" s="370"/>
      <c r="O87" s="370"/>
      <c r="P87" s="370"/>
      <c r="Q87" s="370"/>
      <c r="R87" s="370"/>
      <c r="S87" s="370"/>
      <c r="T87" s="370"/>
      <c r="U87" s="370"/>
      <c r="V87" s="370"/>
      <c r="W87" s="370"/>
      <c r="X87" s="370"/>
      <c r="Y87" s="370"/>
      <c r="Z87" s="370"/>
      <c r="AA87" s="159"/>
    </row>
    <row r="88" spans="1:30" s="2" customFormat="1" ht="27" customHeight="1" x14ac:dyDescent="0.15">
      <c r="A88" s="174">
        <v>19</v>
      </c>
      <c r="B88" s="370" t="s">
        <v>151</v>
      </c>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159"/>
    </row>
    <row r="89" spans="1:30" s="2" customFormat="1" ht="27" customHeight="1" x14ac:dyDescent="0.15">
      <c r="A89" s="174">
        <v>20</v>
      </c>
      <c r="B89" s="370" t="s">
        <v>152</v>
      </c>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159"/>
    </row>
    <row r="90" spans="1:30" s="2" customFormat="1" ht="13.5" customHeight="1" x14ac:dyDescent="0.15">
      <c r="A90" s="174">
        <v>21</v>
      </c>
      <c r="B90" s="370" t="s">
        <v>122</v>
      </c>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159"/>
    </row>
    <row r="91" spans="1:30" s="2" customFormat="1" ht="27" customHeight="1" x14ac:dyDescent="0.15">
      <c r="A91" s="174">
        <v>22</v>
      </c>
      <c r="B91" s="370" t="s">
        <v>131</v>
      </c>
      <c r="C91" s="370"/>
      <c r="D91" s="370"/>
      <c r="E91" s="370"/>
      <c r="F91" s="370"/>
      <c r="G91" s="370"/>
      <c r="H91" s="370"/>
      <c r="I91" s="370"/>
      <c r="J91" s="370"/>
      <c r="K91" s="370"/>
      <c r="L91" s="370"/>
      <c r="M91" s="370"/>
      <c r="N91" s="370"/>
      <c r="O91" s="370"/>
      <c r="P91" s="370"/>
      <c r="Q91" s="370"/>
      <c r="R91" s="370"/>
      <c r="S91" s="370"/>
      <c r="T91" s="370"/>
      <c r="U91" s="370"/>
      <c r="V91" s="370"/>
      <c r="W91" s="370"/>
      <c r="X91" s="370"/>
      <c r="Y91" s="370"/>
      <c r="Z91" s="370"/>
      <c r="AA91" s="159"/>
    </row>
    <row r="92" spans="1:30" s="2" customFormat="1" ht="13.5" customHeight="1" x14ac:dyDescent="0.15">
      <c r="A92" s="174">
        <v>23</v>
      </c>
      <c r="B92" s="370" t="s">
        <v>132</v>
      </c>
      <c r="C92" s="370"/>
      <c r="D92" s="370"/>
      <c r="E92" s="370"/>
      <c r="F92" s="370"/>
      <c r="G92" s="370"/>
      <c r="H92" s="370"/>
      <c r="I92" s="370"/>
      <c r="J92" s="370"/>
      <c r="K92" s="370"/>
      <c r="L92" s="370"/>
      <c r="M92" s="370"/>
      <c r="N92" s="370"/>
      <c r="O92" s="370"/>
      <c r="P92" s="370"/>
      <c r="Q92" s="370"/>
      <c r="R92" s="370"/>
      <c r="S92" s="370"/>
      <c r="T92" s="370"/>
      <c r="U92" s="370"/>
      <c r="V92" s="370"/>
      <c r="W92" s="370"/>
      <c r="X92" s="370"/>
      <c r="Y92" s="370"/>
      <c r="Z92" s="370"/>
      <c r="AA92" s="159"/>
    </row>
    <row r="93" spans="1:30" s="2" customFormat="1" ht="26.25" customHeight="1" x14ac:dyDescent="0.15">
      <c r="A93" s="174">
        <v>24</v>
      </c>
      <c r="B93" s="370" t="s">
        <v>14</v>
      </c>
      <c r="C93" s="370"/>
      <c r="D93" s="370"/>
      <c r="E93" s="370"/>
      <c r="F93" s="370"/>
      <c r="G93" s="370"/>
      <c r="H93" s="370"/>
      <c r="I93" s="370"/>
      <c r="J93" s="370"/>
      <c r="K93" s="370"/>
      <c r="L93" s="370"/>
      <c r="M93" s="370"/>
      <c r="N93" s="370"/>
      <c r="O93" s="370"/>
      <c r="P93" s="370"/>
      <c r="Q93" s="370"/>
      <c r="R93" s="370"/>
      <c r="S93" s="370"/>
      <c r="T93" s="370"/>
      <c r="U93" s="370"/>
      <c r="V93" s="370"/>
      <c r="W93" s="370"/>
      <c r="X93" s="370"/>
      <c r="Y93" s="370"/>
      <c r="Z93" s="370"/>
      <c r="AA93" s="159"/>
    </row>
    <row r="94" spans="1:30" s="2" customFormat="1" ht="27" customHeight="1" x14ac:dyDescent="0.15">
      <c r="A94" s="174">
        <v>25</v>
      </c>
      <c r="B94" s="370" t="s">
        <v>133</v>
      </c>
      <c r="C94" s="370"/>
      <c r="D94" s="370"/>
      <c r="E94" s="370"/>
      <c r="F94" s="370"/>
      <c r="G94" s="370"/>
      <c r="H94" s="370"/>
      <c r="I94" s="370"/>
      <c r="J94" s="370"/>
      <c r="K94" s="370"/>
      <c r="L94" s="370"/>
      <c r="M94" s="370"/>
      <c r="N94" s="370"/>
      <c r="O94" s="370"/>
      <c r="P94" s="370"/>
      <c r="Q94" s="370"/>
      <c r="R94" s="370"/>
      <c r="S94" s="370"/>
      <c r="T94" s="370"/>
      <c r="U94" s="370"/>
      <c r="V94" s="370"/>
      <c r="W94" s="370"/>
      <c r="X94" s="370"/>
      <c r="Y94" s="370"/>
      <c r="Z94" s="370"/>
      <c r="AA94" s="159"/>
    </row>
    <row r="95" spans="1:30" s="2" customFormat="1" ht="26.25" customHeight="1" x14ac:dyDescent="0.15">
      <c r="A95" s="174">
        <v>26</v>
      </c>
      <c r="B95" s="402" t="s">
        <v>155</v>
      </c>
      <c r="C95" s="402"/>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159"/>
    </row>
    <row r="96" spans="1:30" s="2" customFormat="1" ht="12.75" customHeight="1" x14ac:dyDescent="0.15">
      <c r="A96" s="174">
        <v>27</v>
      </c>
      <c r="B96" s="401" t="s">
        <v>210</v>
      </c>
      <c r="C96" s="401"/>
      <c r="D96" s="401"/>
      <c r="E96" s="401"/>
      <c r="F96" s="401"/>
      <c r="G96" s="401"/>
      <c r="H96" s="401"/>
      <c r="I96" s="401"/>
      <c r="J96" s="401"/>
      <c r="K96" s="401"/>
      <c r="L96" s="401"/>
      <c r="M96" s="401"/>
      <c r="N96" s="401"/>
      <c r="O96" s="401"/>
      <c r="P96" s="401"/>
      <c r="Q96" s="401"/>
      <c r="R96" s="401"/>
      <c r="S96" s="401"/>
      <c r="T96" s="401"/>
      <c r="U96" s="401"/>
      <c r="V96" s="401"/>
      <c r="W96" s="401"/>
      <c r="X96" s="401"/>
      <c r="Y96" s="401"/>
      <c r="Z96" s="401"/>
      <c r="AA96" s="159"/>
    </row>
    <row r="97" spans="1:36" s="2" customFormat="1" ht="12.75" customHeight="1" x14ac:dyDescent="0.15">
      <c r="A97" s="161"/>
      <c r="B97" s="370"/>
      <c r="C97" s="370"/>
      <c r="D97" s="370"/>
      <c r="E97" s="370"/>
      <c r="F97" s="370"/>
      <c r="G97" s="370"/>
      <c r="H97" s="370"/>
      <c r="I97" s="370"/>
      <c r="J97" s="370"/>
      <c r="K97" s="370"/>
      <c r="L97" s="370"/>
      <c r="M97" s="370"/>
      <c r="N97" s="370"/>
      <c r="O97" s="370"/>
      <c r="P97" s="370"/>
      <c r="Q97" s="370"/>
      <c r="R97" s="370"/>
      <c r="S97" s="370"/>
      <c r="T97" s="370"/>
      <c r="U97" s="370"/>
      <c r="V97" s="370"/>
      <c r="W97" s="370"/>
      <c r="X97" s="370"/>
      <c r="Y97" s="370"/>
      <c r="Z97" s="370"/>
      <c r="AA97" s="160"/>
      <c r="AB97" s="157"/>
      <c r="AC97" s="157"/>
      <c r="AD97" s="157"/>
      <c r="AE97" s="157"/>
      <c r="AF97" s="157"/>
      <c r="AG97" s="157"/>
      <c r="AH97" s="157"/>
      <c r="AI97" s="157"/>
      <c r="AJ97" s="157"/>
    </row>
    <row r="98" spans="1:36" s="2" customFormat="1" ht="9" customHeight="1" x14ac:dyDescent="0.15">
      <c r="A98" s="161"/>
      <c r="B98" s="370"/>
      <c r="C98" s="370"/>
      <c r="D98" s="370"/>
      <c r="E98" s="370"/>
      <c r="F98" s="370"/>
      <c r="G98" s="370"/>
      <c r="H98" s="370"/>
      <c r="I98" s="370"/>
      <c r="J98" s="370"/>
      <c r="K98" s="370"/>
      <c r="L98" s="370"/>
      <c r="M98" s="370"/>
      <c r="N98" s="370"/>
      <c r="O98" s="370"/>
      <c r="P98" s="370"/>
      <c r="Q98" s="370"/>
      <c r="R98" s="370"/>
      <c r="S98" s="370"/>
      <c r="T98" s="370"/>
      <c r="U98" s="370"/>
      <c r="V98" s="370"/>
      <c r="W98" s="370"/>
      <c r="X98" s="370"/>
      <c r="Y98" s="370"/>
      <c r="Z98" s="370"/>
      <c r="AA98" s="160"/>
      <c r="AB98" s="157"/>
      <c r="AC98" s="157"/>
      <c r="AD98" s="157"/>
      <c r="AE98" s="157"/>
      <c r="AF98" s="157"/>
      <c r="AG98" s="157"/>
    </row>
    <row r="99" spans="1:36" s="2" customFormat="1" ht="9" customHeight="1" x14ac:dyDescent="0.15">
      <c r="A99" s="161"/>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60"/>
      <c r="AB99" s="157"/>
      <c r="AC99" s="157"/>
      <c r="AD99" s="157"/>
      <c r="AE99" s="157"/>
      <c r="AF99" s="157"/>
      <c r="AG99" s="157"/>
    </row>
    <row r="100" spans="1:36" s="2" customFormat="1" ht="9" customHeight="1" thickBot="1" x14ac:dyDescent="0.2">
      <c r="A100" s="169"/>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1"/>
    </row>
    <row r="101" spans="1:36" s="2" customFormat="1" ht="9" customHeight="1" thickBot="1" x14ac:dyDescent="0.2">
      <c r="A101" s="167"/>
      <c r="B101" s="172"/>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68"/>
    </row>
    <row r="102" spans="1:36" ht="18.75" customHeight="1" x14ac:dyDescent="0.15">
      <c r="A102" s="237" t="s">
        <v>4</v>
      </c>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164"/>
    </row>
    <row r="103" spans="1:36" ht="9" customHeight="1" x14ac:dyDescent="0.15">
      <c r="A103" s="165"/>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23"/>
    </row>
    <row r="104" spans="1:36" s="2" customFormat="1" ht="142.35" customHeight="1" x14ac:dyDescent="0.15">
      <c r="A104" s="161">
        <v>28</v>
      </c>
      <c r="B104" s="370" t="s">
        <v>162</v>
      </c>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160"/>
      <c r="AB104" s="224"/>
      <c r="AC104" s="224"/>
      <c r="AD104" s="224"/>
      <c r="AE104" s="224"/>
      <c r="AF104" s="224"/>
      <c r="AG104" s="224"/>
      <c r="AH104" s="224"/>
      <c r="AI104" s="224"/>
    </row>
    <row r="105" spans="1:36" s="2" customFormat="1" ht="76.5" customHeight="1" x14ac:dyDescent="0.15">
      <c r="A105" s="161">
        <v>29</v>
      </c>
      <c r="B105" s="370" t="s">
        <v>134</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370"/>
      <c r="Z105" s="370"/>
      <c r="AA105" s="159"/>
    </row>
    <row r="106" spans="1:36" s="2" customFormat="1" ht="38.25" customHeight="1" x14ac:dyDescent="0.15">
      <c r="A106" s="161">
        <v>30</v>
      </c>
      <c r="B106" s="370" t="s">
        <v>135</v>
      </c>
      <c r="C106" s="370"/>
      <c r="D106" s="370"/>
      <c r="E106" s="370"/>
      <c r="F106" s="370"/>
      <c r="G106" s="370"/>
      <c r="H106" s="370"/>
      <c r="I106" s="370"/>
      <c r="J106" s="370"/>
      <c r="K106" s="370"/>
      <c r="L106" s="370"/>
      <c r="M106" s="370"/>
      <c r="N106" s="370"/>
      <c r="O106" s="370"/>
      <c r="P106" s="370"/>
      <c r="Q106" s="370"/>
      <c r="R106" s="370"/>
      <c r="S106" s="370"/>
      <c r="T106" s="370"/>
      <c r="U106" s="370"/>
      <c r="V106" s="370"/>
      <c r="W106" s="370"/>
      <c r="X106" s="370"/>
      <c r="Y106" s="370"/>
      <c r="Z106" s="370"/>
      <c r="AA106" s="159"/>
    </row>
    <row r="107" spans="1:36" s="2" customFormat="1" ht="38.25" customHeight="1" x14ac:dyDescent="0.15">
      <c r="A107" s="161">
        <v>31</v>
      </c>
      <c r="B107" s="370" t="s">
        <v>136</v>
      </c>
      <c r="C107" s="370"/>
      <c r="D107" s="370"/>
      <c r="E107" s="370"/>
      <c r="F107" s="370"/>
      <c r="G107" s="370"/>
      <c r="H107" s="370"/>
      <c r="I107" s="370"/>
      <c r="J107" s="370"/>
      <c r="K107" s="370"/>
      <c r="L107" s="370"/>
      <c r="M107" s="370"/>
      <c r="N107" s="370"/>
      <c r="O107" s="370"/>
      <c r="P107" s="370"/>
      <c r="Q107" s="370"/>
      <c r="R107" s="370"/>
      <c r="S107" s="370"/>
      <c r="T107" s="370"/>
      <c r="U107" s="370"/>
      <c r="V107" s="370"/>
      <c r="W107" s="370"/>
      <c r="X107" s="370"/>
      <c r="Y107" s="370"/>
      <c r="Z107" s="370"/>
      <c r="AA107" s="159"/>
    </row>
    <row r="108" spans="1:36" s="2" customFormat="1" ht="13.5" customHeight="1" x14ac:dyDescent="0.15">
      <c r="A108" s="161">
        <v>32</v>
      </c>
      <c r="B108" s="371" t="s">
        <v>211</v>
      </c>
      <c r="C108" s="371"/>
      <c r="D108" s="371"/>
      <c r="E108" s="371"/>
      <c r="F108" s="371"/>
      <c r="G108" s="371"/>
      <c r="H108" s="371"/>
      <c r="I108" s="371"/>
      <c r="J108" s="371"/>
      <c r="K108" s="371"/>
      <c r="L108" s="371"/>
      <c r="M108" s="371"/>
      <c r="N108" s="371"/>
      <c r="O108" s="371"/>
      <c r="P108" s="371"/>
      <c r="Q108" s="371"/>
      <c r="R108" s="371"/>
      <c r="S108" s="371"/>
      <c r="T108" s="371"/>
      <c r="U108" s="371"/>
      <c r="V108" s="371"/>
      <c r="W108" s="371"/>
      <c r="X108" s="371"/>
      <c r="Y108" s="371"/>
      <c r="Z108" s="371"/>
      <c r="AA108" s="159"/>
    </row>
    <row r="109" spans="1:36" s="2" customFormat="1" ht="13.5" customHeight="1" x14ac:dyDescent="0.15">
      <c r="A109" s="161">
        <v>33</v>
      </c>
      <c r="B109" s="371" t="s">
        <v>212</v>
      </c>
      <c r="C109" s="371"/>
      <c r="D109" s="371"/>
      <c r="E109" s="371"/>
      <c r="F109" s="371"/>
      <c r="G109" s="371"/>
      <c r="H109" s="371"/>
      <c r="I109" s="371"/>
      <c r="J109" s="371"/>
      <c r="K109" s="371"/>
      <c r="L109" s="371"/>
      <c r="M109" s="371"/>
      <c r="N109" s="371"/>
      <c r="O109" s="371"/>
      <c r="P109" s="371"/>
      <c r="Q109" s="371"/>
      <c r="R109" s="371"/>
      <c r="S109" s="371"/>
      <c r="T109" s="371"/>
      <c r="U109" s="371"/>
      <c r="V109" s="371"/>
      <c r="W109" s="371"/>
      <c r="X109" s="371"/>
      <c r="Y109" s="371"/>
      <c r="Z109" s="371"/>
      <c r="AA109" s="159"/>
    </row>
    <row r="110" spans="1:36" s="2" customFormat="1" ht="13.5" customHeight="1" x14ac:dyDescent="0.15">
      <c r="A110" s="161">
        <v>34</v>
      </c>
      <c r="B110" s="371" t="s">
        <v>137</v>
      </c>
      <c r="C110" s="371"/>
      <c r="D110" s="371"/>
      <c r="E110" s="371"/>
      <c r="F110" s="371"/>
      <c r="G110" s="371"/>
      <c r="H110" s="371"/>
      <c r="I110" s="371"/>
      <c r="J110" s="371"/>
      <c r="K110" s="371"/>
      <c r="L110" s="371"/>
      <c r="M110" s="371"/>
      <c r="N110" s="371"/>
      <c r="O110" s="371"/>
      <c r="P110" s="371"/>
      <c r="Q110" s="371"/>
      <c r="R110" s="371"/>
      <c r="S110" s="371"/>
      <c r="T110" s="371"/>
      <c r="U110" s="371"/>
      <c r="V110" s="371"/>
      <c r="W110" s="371"/>
      <c r="X110" s="371"/>
      <c r="Y110" s="371"/>
      <c r="Z110" s="371"/>
      <c r="AA110" s="159"/>
    </row>
    <row r="111" spans="1:36" s="2" customFormat="1" ht="26.25" customHeight="1" x14ac:dyDescent="0.15">
      <c r="A111" s="161">
        <v>35</v>
      </c>
      <c r="B111" s="371" t="s">
        <v>15</v>
      </c>
      <c r="C111" s="371"/>
      <c r="D111" s="371"/>
      <c r="E111" s="371"/>
      <c r="F111" s="371"/>
      <c r="G111" s="371"/>
      <c r="H111" s="371"/>
      <c r="I111" s="371"/>
      <c r="J111" s="371"/>
      <c r="K111" s="371"/>
      <c r="L111" s="371"/>
      <c r="M111" s="371"/>
      <c r="N111" s="371"/>
      <c r="O111" s="371"/>
      <c r="P111" s="371"/>
      <c r="Q111" s="371"/>
      <c r="R111" s="371"/>
      <c r="S111" s="371"/>
      <c r="T111" s="371"/>
      <c r="U111" s="371"/>
      <c r="V111" s="371"/>
      <c r="W111" s="371"/>
      <c r="X111" s="371"/>
      <c r="Y111" s="371"/>
      <c r="Z111" s="371"/>
      <c r="AA111" s="159"/>
    </row>
    <row r="112" spans="1:36" s="2" customFormat="1" ht="13.5" customHeight="1" x14ac:dyDescent="0.15">
      <c r="A112" s="161">
        <v>36</v>
      </c>
      <c r="B112" s="371" t="s">
        <v>138</v>
      </c>
      <c r="C112" s="371"/>
      <c r="D112" s="371"/>
      <c r="E112" s="371"/>
      <c r="F112" s="371"/>
      <c r="G112" s="371"/>
      <c r="H112" s="371"/>
      <c r="I112" s="371"/>
      <c r="J112" s="371"/>
      <c r="K112" s="371"/>
      <c r="L112" s="371"/>
      <c r="M112" s="371"/>
      <c r="N112" s="371"/>
      <c r="O112" s="371"/>
      <c r="P112" s="371"/>
      <c r="Q112" s="371"/>
      <c r="R112" s="371"/>
      <c r="S112" s="371"/>
      <c r="T112" s="371"/>
      <c r="U112" s="371"/>
      <c r="V112" s="371"/>
      <c r="W112" s="371"/>
      <c r="X112" s="371"/>
      <c r="Y112" s="371"/>
      <c r="Z112" s="371"/>
      <c r="AA112" s="159"/>
    </row>
    <row r="113" spans="1:29" s="2" customFormat="1" ht="38.25" customHeight="1" x14ac:dyDescent="0.15">
      <c r="A113" s="161">
        <v>37</v>
      </c>
      <c r="B113" s="371" t="s">
        <v>213</v>
      </c>
      <c r="C113" s="371"/>
      <c r="D113" s="371"/>
      <c r="E113" s="371"/>
      <c r="F113" s="371"/>
      <c r="G113" s="371"/>
      <c r="H113" s="371"/>
      <c r="I113" s="371"/>
      <c r="J113" s="371"/>
      <c r="K113" s="371"/>
      <c r="L113" s="371"/>
      <c r="M113" s="371"/>
      <c r="N113" s="371"/>
      <c r="O113" s="371"/>
      <c r="P113" s="371"/>
      <c r="Q113" s="371"/>
      <c r="R113" s="371"/>
      <c r="S113" s="371"/>
      <c r="T113" s="371"/>
      <c r="U113" s="371"/>
      <c r="V113" s="371"/>
      <c r="W113" s="371"/>
      <c r="X113" s="371"/>
      <c r="Y113" s="371"/>
      <c r="Z113" s="371"/>
      <c r="AA113" s="159"/>
    </row>
    <row r="114" spans="1:29" s="2" customFormat="1" ht="38.25" customHeight="1" x14ac:dyDescent="0.15">
      <c r="A114" s="161">
        <v>38</v>
      </c>
      <c r="B114" s="370" t="s">
        <v>139</v>
      </c>
      <c r="C114" s="370"/>
      <c r="D114" s="370"/>
      <c r="E114" s="370"/>
      <c r="F114" s="370"/>
      <c r="G114" s="370"/>
      <c r="H114" s="370"/>
      <c r="I114" s="370"/>
      <c r="J114" s="370"/>
      <c r="K114" s="370"/>
      <c r="L114" s="370"/>
      <c r="M114" s="370"/>
      <c r="N114" s="370"/>
      <c r="O114" s="370"/>
      <c r="P114" s="370"/>
      <c r="Q114" s="370"/>
      <c r="R114" s="370"/>
      <c r="S114" s="370"/>
      <c r="T114" s="370"/>
      <c r="U114" s="370"/>
      <c r="V114" s="370"/>
      <c r="W114" s="370"/>
      <c r="X114" s="370"/>
      <c r="Y114" s="370"/>
      <c r="Z114" s="370"/>
      <c r="AA114" s="159"/>
    </row>
    <row r="115" spans="1:29" s="2" customFormat="1" ht="26.25" customHeight="1" x14ac:dyDescent="0.15">
      <c r="A115" s="161">
        <v>39</v>
      </c>
      <c r="B115" s="370" t="s">
        <v>140</v>
      </c>
      <c r="C115" s="370"/>
      <c r="D115" s="370"/>
      <c r="E115" s="370"/>
      <c r="F115" s="370"/>
      <c r="G115" s="370"/>
      <c r="H115" s="370"/>
      <c r="I115" s="370"/>
      <c r="J115" s="370"/>
      <c r="K115" s="370"/>
      <c r="L115" s="370"/>
      <c r="M115" s="370"/>
      <c r="N115" s="370"/>
      <c r="O115" s="370"/>
      <c r="P115" s="370"/>
      <c r="Q115" s="370"/>
      <c r="R115" s="370"/>
      <c r="S115" s="370"/>
      <c r="T115" s="370"/>
      <c r="U115" s="370"/>
      <c r="V115" s="370"/>
      <c r="W115" s="370"/>
      <c r="X115" s="370"/>
      <c r="Y115" s="370"/>
      <c r="Z115" s="370"/>
      <c r="AA115" s="159"/>
    </row>
    <row r="116" spans="1:29" s="2" customFormat="1" ht="52.5" customHeight="1" x14ac:dyDescent="0.15">
      <c r="A116" s="161">
        <v>40</v>
      </c>
      <c r="B116" s="370" t="s">
        <v>163</v>
      </c>
      <c r="C116" s="370"/>
      <c r="D116" s="370"/>
      <c r="E116" s="370"/>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159"/>
    </row>
    <row r="117" spans="1:29" s="2" customFormat="1" ht="26.25" customHeight="1" x14ac:dyDescent="0.15">
      <c r="A117" s="161">
        <v>41</v>
      </c>
      <c r="B117" s="401" t="s">
        <v>214</v>
      </c>
      <c r="C117" s="401"/>
      <c r="D117" s="401"/>
      <c r="E117" s="401"/>
      <c r="F117" s="401"/>
      <c r="G117" s="401"/>
      <c r="H117" s="401"/>
      <c r="I117" s="401"/>
      <c r="J117" s="401"/>
      <c r="K117" s="401"/>
      <c r="L117" s="401"/>
      <c r="M117" s="401"/>
      <c r="N117" s="401"/>
      <c r="O117" s="401"/>
      <c r="P117" s="401"/>
      <c r="Q117" s="401"/>
      <c r="R117" s="401"/>
      <c r="S117" s="401"/>
      <c r="T117" s="401"/>
      <c r="U117" s="401"/>
      <c r="V117" s="401"/>
      <c r="W117" s="401"/>
      <c r="X117" s="401"/>
      <c r="Y117" s="401"/>
      <c r="Z117" s="401"/>
      <c r="AA117" s="159"/>
    </row>
    <row r="118" spans="1:29" s="2" customFormat="1" ht="26.25" customHeight="1" x14ac:dyDescent="0.15">
      <c r="A118" s="161">
        <v>42</v>
      </c>
      <c r="B118" s="402" t="s">
        <v>141</v>
      </c>
      <c r="C118" s="402"/>
      <c r="D118" s="402"/>
      <c r="E118" s="402"/>
      <c r="F118" s="402"/>
      <c r="G118" s="402"/>
      <c r="H118" s="402"/>
      <c r="I118" s="402"/>
      <c r="J118" s="402"/>
      <c r="K118" s="402"/>
      <c r="L118" s="402"/>
      <c r="M118" s="402"/>
      <c r="N118" s="402"/>
      <c r="O118" s="402"/>
      <c r="P118" s="402"/>
      <c r="Q118" s="402"/>
      <c r="R118" s="402"/>
      <c r="S118" s="402"/>
      <c r="T118" s="402"/>
      <c r="U118" s="402"/>
      <c r="V118" s="402"/>
      <c r="W118" s="402"/>
      <c r="X118" s="402"/>
      <c r="Y118" s="402"/>
      <c r="Z118" s="402"/>
      <c r="AA118" s="159"/>
    </row>
    <row r="119" spans="1:29" s="2" customFormat="1" ht="63.75" customHeight="1" x14ac:dyDescent="0.15">
      <c r="A119" s="161">
        <v>43</v>
      </c>
      <c r="B119" s="402" t="s">
        <v>142</v>
      </c>
      <c r="C119" s="402"/>
      <c r="D119" s="402"/>
      <c r="E119" s="402"/>
      <c r="F119" s="402"/>
      <c r="G119" s="402"/>
      <c r="H119" s="402"/>
      <c r="I119" s="402"/>
      <c r="J119" s="402"/>
      <c r="K119" s="402"/>
      <c r="L119" s="402"/>
      <c r="M119" s="402"/>
      <c r="N119" s="402"/>
      <c r="O119" s="402"/>
      <c r="P119" s="402"/>
      <c r="Q119" s="402"/>
      <c r="R119" s="402"/>
      <c r="S119" s="402"/>
      <c r="T119" s="402"/>
      <c r="U119" s="402"/>
      <c r="V119" s="402"/>
      <c r="W119" s="402"/>
      <c r="X119" s="402"/>
      <c r="Y119" s="402"/>
      <c r="Z119" s="402"/>
      <c r="AA119" s="159"/>
    </row>
    <row r="120" spans="1:29" s="2" customFormat="1" ht="12.75" customHeight="1" x14ac:dyDescent="0.15">
      <c r="A120" s="161">
        <v>44</v>
      </c>
      <c r="B120" s="402" t="s">
        <v>143</v>
      </c>
      <c r="C120" s="402"/>
      <c r="D120" s="402"/>
      <c r="E120" s="402"/>
      <c r="F120" s="402"/>
      <c r="G120" s="402"/>
      <c r="H120" s="402"/>
      <c r="I120" s="402"/>
      <c r="J120" s="402"/>
      <c r="K120" s="402"/>
      <c r="L120" s="402"/>
      <c r="M120" s="402"/>
      <c r="N120" s="402"/>
      <c r="O120" s="402"/>
      <c r="P120" s="402"/>
      <c r="Q120" s="402"/>
      <c r="R120" s="402"/>
      <c r="S120" s="402"/>
      <c r="T120" s="402"/>
      <c r="U120" s="402"/>
      <c r="V120" s="402"/>
      <c r="W120" s="402"/>
      <c r="X120" s="402"/>
      <c r="Y120" s="402"/>
      <c r="Z120" s="402"/>
      <c r="AA120" s="159"/>
    </row>
    <row r="121" spans="1:29" s="2" customFormat="1" ht="25.5" customHeight="1" x14ac:dyDescent="0.15">
      <c r="A121" s="161">
        <v>45</v>
      </c>
      <c r="B121" s="402" t="s">
        <v>144</v>
      </c>
      <c r="C121" s="402"/>
      <c r="D121" s="402"/>
      <c r="E121" s="402"/>
      <c r="F121" s="402"/>
      <c r="G121" s="402"/>
      <c r="H121" s="402"/>
      <c r="I121" s="402"/>
      <c r="J121" s="402"/>
      <c r="K121" s="402"/>
      <c r="L121" s="402"/>
      <c r="M121" s="402"/>
      <c r="N121" s="402"/>
      <c r="O121" s="402"/>
      <c r="P121" s="402"/>
      <c r="Q121" s="402"/>
      <c r="R121" s="402"/>
      <c r="S121" s="402"/>
      <c r="T121" s="402"/>
      <c r="U121" s="402"/>
      <c r="V121" s="402"/>
      <c r="W121" s="402"/>
      <c r="X121" s="402"/>
      <c r="Y121" s="402"/>
      <c r="Z121" s="402"/>
      <c r="AA121" s="159"/>
    </row>
    <row r="122" spans="1:29" s="2" customFormat="1" ht="26.25" customHeight="1" x14ac:dyDescent="0.15">
      <c r="A122" s="161">
        <v>46</v>
      </c>
      <c r="B122" s="401" t="s">
        <v>215</v>
      </c>
      <c r="C122" s="401"/>
      <c r="D122" s="401"/>
      <c r="E122" s="401"/>
      <c r="F122" s="401"/>
      <c r="G122" s="401"/>
      <c r="H122" s="401"/>
      <c r="I122" s="401"/>
      <c r="J122" s="401"/>
      <c r="K122" s="401"/>
      <c r="L122" s="401"/>
      <c r="M122" s="401"/>
      <c r="N122" s="401"/>
      <c r="O122" s="401"/>
      <c r="P122" s="401"/>
      <c r="Q122" s="401"/>
      <c r="R122" s="401"/>
      <c r="S122" s="401"/>
      <c r="T122" s="401"/>
      <c r="U122" s="401"/>
      <c r="V122" s="401"/>
      <c r="W122" s="401"/>
      <c r="X122" s="401"/>
      <c r="Y122" s="401"/>
      <c r="Z122" s="401"/>
      <c r="AA122" s="159"/>
    </row>
    <row r="123" spans="1:29" s="2" customFormat="1" ht="12.75" customHeight="1" x14ac:dyDescent="0.15">
      <c r="A123" s="161">
        <v>47</v>
      </c>
      <c r="B123" s="402" t="s">
        <v>145</v>
      </c>
      <c r="C123" s="402"/>
      <c r="D123" s="402"/>
      <c r="E123" s="402"/>
      <c r="F123" s="402"/>
      <c r="G123" s="402"/>
      <c r="H123" s="402"/>
      <c r="I123" s="402"/>
      <c r="J123" s="402"/>
      <c r="K123" s="402"/>
      <c r="L123" s="402"/>
      <c r="M123" s="402"/>
      <c r="N123" s="402"/>
      <c r="O123" s="402"/>
      <c r="P123" s="402"/>
      <c r="Q123" s="402"/>
      <c r="R123" s="402"/>
      <c r="S123" s="402"/>
      <c r="T123" s="402"/>
      <c r="U123" s="402"/>
      <c r="V123" s="402"/>
      <c r="W123" s="402"/>
      <c r="X123" s="402"/>
      <c r="Y123" s="402"/>
      <c r="Z123" s="402"/>
      <c r="AA123" s="159"/>
    </row>
    <row r="124" spans="1:29" s="2" customFormat="1" ht="27" customHeight="1" x14ac:dyDescent="0.15">
      <c r="A124" s="161">
        <v>48</v>
      </c>
      <c r="B124" s="402" t="s">
        <v>146</v>
      </c>
      <c r="C124" s="402"/>
      <c r="D124" s="402"/>
      <c r="E124" s="402"/>
      <c r="F124" s="402"/>
      <c r="G124" s="402"/>
      <c r="H124" s="402"/>
      <c r="I124" s="402"/>
      <c r="J124" s="402"/>
      <c r="K124" s="402"/>
      <c r="L124" s="402"/>
      <c r="M124" s="402"/>
      <c r="N124" s="402"/>
      <c r="O124" s="402"/>
      <c r="P124" s="402"/>
      <c r="Q124" s="402"/>
      <c r="R124" s="402"/>
      <c r="S124" s="402"/>
      <c r="T124" s="402"/>
      <c r="U124" s="402"/>
      <c r="V124" s="402"/>
      <c r="W124" s="402"/>
      <c r="X124" s="402"/>
      <c r="Y124" s="402"/>
      <c r="Z124" s="402"/>
      <c r="AA124" s="159"/>
    </row>
    <row r="125" spans="1:29" s="2" customFormat="1" ht="12.75" customHeight="1" x14ac:dyDescent="0.15">
      <c r="A125" s="161">
        <v>49</v>
      </c>
      <c r="B125" s="402" t="s">
        <v>147</v>
      </c>
      <c r="C125" s="402"/>
      <c r="D125" s="402"/>
      <c r="E125" s="402"/>
      <c r="F125" s="402"/>
      <c r="G125" s="402"/>
      <c r="H125" s="402"/>
      <c r="I125" s="402"/>
      <c r="J125" s="402"/>
      <c r="K125" s="402"/>
      <c r="L125" s="402"/>
      <c r="M125" s="402"/>
      <c r="N125" s="402"/>
      <c r="O125" s="402"/>
      <c r="P125" s="402"/>
      <c r="Q125" s="402"/>
      <c r="R125" s="402"/>
      <c r="S125" s="402"/>
      <c r="T125" s="402"/>
      <c r="U125" s="402"/>
      <c r="V125" s="402"/>
      <c r="W125" s="402"/>
      <c r="X125" s="402"/>
      <c r="Y125" s="402"/>
      <c r="Z125" s="402"/>
      <c r="AA125" s="159"/>
    </row>
    <row r="126" spans="1:29" s="2" customFormat="1" ht="12.75" customHeight="1" x14ac:dyDescent="0.15">
      <c r="A126" s="161">
        <v>50</v>
      </c>
      <c r="B126" s="402" t="s">
        <v>148</v>
      </c>
      <c r="C126" s="402"/>
      <c r="D126" s="402"/>
      <c r="E126" s="402"/>
      <c r="F126" s="402"/>
      <c r="G126" s="402"/>
      <c r="H126" s="402"/>
      <c r="I126" s="402"/>
      <c r="J126" s="402"/>
      <c r="K126" s="402"/>
      <c r="L126" s="402"/>
      <c r="M126" s="402"/>
      <c r="N126" s="402"/>
      <c r="O126" s="402"/>
      <c r="P126" s="402"/>
      <c r="Q126" s="402"/>
      <c r="R126" s="402"/>
      <c r="S126" s="402"/>
      <c r="T126" s="402"/>
      <c r="U126" s="402"/>
      <c r="V126" s="402"/>
      <c r="W126" s="402"/>
      <c r="X126" s="402"/>
      <c r="Y126" s="402"/>
      <c r="Z126" s="402"/>
      <c r="AA126" s="159"/>
    </row>
    <row r="127" spans="1:29" s="157" customFormat="1" ht="12.75" customHeight="1" x14ac:dyDescent="0.15">
      <c r="A127" s="161">
        <v>51</v>
      </c>
      <c r="B127" s="371" t="s">
        <v>202</v>
      </c>
      <c r="C127" s="371"/>
      <c r="D127" s="371"/>
      <c r="E127" s="371"/>
      <c r="F127" s="371"/>
      <c r="G127" s="371"/>
      <c r="H127" s="371"/>
      <c r="I127" s="371"/>
      <c r="J127" s="371"/>
      <c r="K127" s="371"/>
      <c r="L127" s="371"/>
      <c r="M127" s="371"/>
      <c r="N127" s="371"/>
      <c r="O127" s="371"/>
      <c r="P127" s="371"/>
      <c r="Q127" s="371"/>
      <c r="R127" s="371"/>
      <c r="S127" s="371"/>
      <c r="T127" s="371"/>
      <c r="U127" s="371"/>
      <c r="V127" s="371"/>
      <c r="W127" s="371"/>
      <c r="X127" s="371"/>
      <c r="Y127" s="371"/>
      <c r="Z127" s="371"/>
      <c r="AA127" s="160"/>
    </row>
    <row r="128" spans="1:29" ht="9" customHeight="1" thickBot="1" x14ac:dyDescent="0.2">
      <c r="A128" s="211"/>
      <c r="B128" s="212"/>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127"/>
      <c r="AB128" s="153"/>
      <c r="AC128" s="153"/>
    </row>
    <row r="129" spans="1:27" ht="18.75" customHeight="1" x14ac:dyDescent="0.15">
      <c r="A129" s="91"/>
      <c r="B129" s="91"/>
      <c r="C129" s="91"/>
      <c r="D129" s="3"/>
      <c r="E129" s="3"/>
      <c r="F129" s="3"/>
      <c r="G129" s="3"/>
      <c r="H129" s="3"/>
      <c r="I129" s="3"/>
      <c r="J129" s="3"/>
      <c r="K129" s="3"/>
      <c r="L129" s="3"/>
      <c r="M129" s="3"/>
      <c r="N129" s="3"/>
      <c r="O129" s="3"/>
      <c r="P129" s="3"/>
      <c r="Q129" s="3"/>
      <c r="R129" s="3"/>
      <c r="S129" s="3"/>
      <c r="T129" s="3"/>
      <c r="U129" s="3"/>
      <c r="V129" s="3"/>
      <c r="W129" s="3"/>
      <c r="X129" s="3"/>
      <c r="Y129" s="3"/>
      <c r="Z129" s="3"/>
      <c r="AA129" s="84"/>
    </row>
    <row r="130" spans="1:27" ht="15.75" x14ac:dyDescent="0.15">
      <c r="A130" s="423" t="s">
        <v>221</v>
      </c>
      <c r="B130" s="423"/>
      <c r="C130" s="423"/>
      <c r="D130" s="423"/>
      <c r="E130" s="423"/>
      <c r="F130" s="423"/>
      <c r="G130" s="423"/>
      <c r="H130" s="423"/>
      <c r="I130" s="423"/>
      <c r="J130" s="423"/>
      <c r="K130" s="423"/>
      <c r="L130" s="423"/>
      <c r="M130" s="423"/>
      <c r="N130" s="423"/>
      <c r="O130" s="423"/>
      <c r="P130" s="423"/>
      <c r="Q130" s="423"/>
      <c r="R130" s="423"/>
      <c r="S130" s="423"/>
      <c r="T130" s="423"/>
      <c r="U130" s="423"/>
      <c r="V130" s="423"/>
      <c r="W130" s="423"/>
      <c r="X130" s="423"/>
      <c r="Y130" s="423"/>
      <c r="Z130" s="423"/>
      <c r="AA130" s="423"/>
    </row>
    <row r="131" spans="1:27" ht="14.25" customHeight="1" x14ac:dyDescent="0.15">
      <c r="A131" s="57"/>
      <c r="B131" s="57"/>
      <c r="C131" s="6"/>
      <c r="D131" s="6"/>
      <c r="E131" s="6"/>
      <c r="F131" s="6"/>
      <c r="G131" s="6"/>
      <c r="H131" s="6"/>
      <c r="I131" s="6"/>
      <c r="J131" s="6"/>
      <c r="K131" s="6"/>
      <c r="L131" s="6"/>
      <c r="M131" s="4"/>
      <c r="N131" s="4"/>
      <c r="O131" s="4"/>
      <c r="P131" s="4"/>
      <c r="Q131" s="4"/>
      <c r="R131" s="4"/>
      <c r="S131" s="4"/>
      <c r="T131" s="4"/>
      <c r="U131" s="4"/>
      <c r="V131" s="4"/>
      <c r="W131" s="4"/>
      <c r="X131" s="4"/>
      <c r="Y131" s="4"/>
      <c r="Z131" s="4"/>
    </row>
    <row r="132" spans="1:27" ht="15.75" customHeight="1" x14ac:dyDescent="0.15">
      <c r="A132" s="302" t="s">
        <v>3</v>
      </c>
      <c r="B132" s="302"/>
      <c r="C132" s="302"/>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2"/>
      <c r="AA132" s="302"/>
    </row>
    <row r="133" spans="1:27" ht="16.5" customHeight="1" thickBot="1" x14ac:dyDescent="0.2">
      <c r="A133" s="302"/>
      <c r="B133" s="302"/>
      <c r="C133" s="302"/>
      <c r="D133" s="302"/>
      <c r="E133" s="302"/>
      <c r="F133" s="302"/>
      <c r="G133" s="302"/>
      <c r="H133" s="302"/>
      <c r="I133" s="302"/>
      <c r="J133" s="302"/>
      <c r="K133" s="302"/>
      <c r="L133" s="302"/>
      <c r="M133" s="302"/>
      <c r="N133" s="302"/>
      <c r="O133" s="302"/>
      <c r="P133" s="302"/>
      <c r="Q133" s="302"/>
      <c r="R133" s="302"/>
      <c r="S133" s="302"/>
      <c r="T133" s="302"/>
      <c r="U133" s="302"/>
      <c r="V133" s="302"/>
      <c r="W133" s="302"/>
      <c r="X133" s="302"/>
      <c r="Y133" s="302"/>
      <c r="Z133" s="302"/>
      <c r="AA133" s="302"/>
    </row>
    <row r="134" spans="1:27" ht="23.25" customHeight="1" x14ac:dyDescent="0.15">
      <c r="A134" s="303" t="s">
        <v>5</v>
      </c>
      <c r="B134" s="320" t="s">
        <v>10</v>
      </c>
      <c r="C134" s="321"/>
      <c r="D134" s="321"/>
      <c r="E134" s="321"/>
      <c r="F134" s="321"/>
      <c r="G134" s="321"/>
      <c r="H134" s="321"/>
      <c r="I134" s="322"/>
      <c r="J134" s="417" t="s">
        <v>120</v>
      </c>
      <c r="K134" s="418"/>
      <c r="L134" s="418"/>
      <c r="M134" s="418"/>
      <c r="N134" s="418"/>
      <c r="O134" s="418"/>
      <c r="P134" s="419"/>
      <c r="Q134" s="305" t="s">
        <v>8</v>
      </c>
      <c r="R134" s="306"/>
      <c r="S134" s="345" t="s">
        <v>9</v>
      </c>
      <c r="T134" s="341" t="s">
        <v>164</v>
      </c>
      <c r="U134" s="341"/>
      <c r="V134" s="341"/>
      <c r="W134" s="342"/>
      <c r="X134" s="1"/>
      <c r="Y134" s="309" t="s">
        <v>11</v>
      </c>
      <c r="Z134" s="310"/>
      <c r="AA134" s="311"/>
    </row>
    <row r="135" spans="1:27" ht="44.45" customHeight="1" x14ac:dyDescent="0.15">
      <c r="A135" s="304"/>
      <c r="B135" s="323" t="s">
        <v>229</v>
      </c>
      <c r="C135" s="324"/>
      <c r="D135" s="324"/>
      <c r="E135" s="324"/>
      <c r="F135" s="325"/>
      <c r="G135" s="326" t="s">
        <v>206</v>
      </c>
      <c r="H135" s="326"/>
      <c r="I135" s="326"/>
      <c r="J135" s="420"/>
      <c r="K135" s="421"/>
      <c r="L135" s="421"/>
      <c r="M135" s="421"/>
      <c r="N135" s="421"/>
      <c r="O135" s="421"/>
      <c r="P135" s="422"/>
      <c r="Q135" s="307"/>
      <c r="R135" s="308"/>
      <c r="S135" s="346"/>
      <c r="T135" s="343"/>
      <c r="U135" s="343"/>
      <c r="V135" s="343"/>
      <c r="W135" s="344"/>
      <c r="X135" s="1"/>
      <c r="Y135" s="312" t="s">
        <v>12</v>
      </c>
      <c r="Z135" s="312"/>
      <c r="AA135" s="313"/>
    </row>
    <row r="136" spans="1:27" ht="23.25" customHeight="1" x14ac:dyDescent="0.15">
      <c r="A136" s="347">
        <v>1</v>
      </c>
      <c r="B136" s="331"/>
      <c r="C136" s="332"/>
      <c r="D136" s="332"/>
      <c r="E136" s="332"/>
      <c r="F136" s="333"/>
      <c r="G136" s="354"/>
      <c r="H136" s="354"/>
      <c r="I136" s="354"/>
      <c r="J136" s="327"/>
      <c r="K136" s="327"/>
      <c r="L136" s="327"/>
      <c r="M136" s="327"/>
      <c r="N136" s="327"/>
      <c r="O136" s="327"/>
      <c r="P136" s="328"/>
      <c r="Q136" s="337"/>
      <c r="R136" s="338"/>
      <c r="S136" s="349"/>
      <c r="T136" s="350"/>
      <c r="U136" s="350"/>
      <c r="V136" s="350"/>
      <c r="W136" s="351"/>
      <c r="X136" s="213"/>
      <c r="Y136" s="314"/>
      <c r="Z136" s="315"/>
      <c r="AA136" s="316"/>
    </row>
    <row r="137" spans="1:27" ht="23.25" customHeight="1" x14ac:dyDescent="0.15">
      <c r="A137" s="348"/>
      <c r="B137" s="334"/>
      <c r="C137" s="335"/>
      <c r="D137" s="335"/>
      <c r="E137" s="335"/>
      <c r="F137" s="336"/>
      <c r="G137" s="355"/>
      <c r="H137" s="355"/>
      <c r="I137" s="355"/>
      <c r="J137" s="329"/>
      <c r="K137" s="329"/>
      <c r="L137" s="329"/>
      <c r="M137" s="329"/>
      <c r="N137" s="329"/>
      <c r="O137" s="329"/>
      <c r="P137" s="330"/>
      <c r="Q137" s="339"/>
      <c r="R137" s="340"/>
      <c r="S137" s="349"/>
      <c r="T137" s="350"/>
      <c r="U137" s="350"/>
      <c r="V137" s="350"/>
      <c r="W137" s="351"/>
      <c r="X137" s="213"/>
      <c r="Y137" s="317"/>
      <c r="Z137" s="318"/>
      <c r="AA137" s="319"/>
    </row>
    <row r="138" spans="1:27" ht="23.25" customHeight="1" x14ac:dyDescent="0.15">
      <c r="A138" s="347">
        <v>2</v>
      </c>
      <c r="B138" s="331"/>
      <c r="C138" s="332"/>
      <c r="D138" s="332"/>
      <c r="E138" s="332"/>
      <c r="F138" s="333"/>
      <c r="G138" s="354"/>
      <c r="H138" s="354"/>
      <c r="I138" s="354"/>
      <c r="J138" s="327"/>
      <c r="K138" s="327"/>
      <c r="L138" s="327"/>
      <c r="M138" s="327"/>
      <c r="N138" s="327"/>
      <c r="O138" s="327"/>
      <c r="P138" s="328"/>
      <c r="Q138" s="337"/>
      <c r="R138" s="338"/>
      <c r="S138" s="349"/>
      <c r="T138" s="350"/>
      <c r="U138" s="350"/>
      <c r="V138" s="350"/>
      <c r="W138" s="351"/>
      <c r="X138" s="213"/>
      <c r="Y138" s="314"/>
      <c r="Z138" s="315"/>
      <c r="AA138" s="316"/>
    </row>
    <row r="139" spans="1:27" ht="23.25" customHeight="1" x14ac:dyDescent="0.15">
      <c r="A139" s="348"/>
      <c r="B139" s="334"/>
      <c r="C139" s="335"/>
      <c r="D139" s="335"/>
      <c r="E139" s="335"/>
      <c r="F139" s="336"/>
      <c r="G139" s="355"/>
      <c r="H139" s="355"/>
      <c r="I139" s="355"/>
      <c r="J139" s="329"/>
      <c r="K139" s="329"/>
      <c r="L139" s="329"/>
      <c r="M139" s="329"/>
      <c r="N139" s="329"/>
      <c r="O139" s="329"/>
      <c r="P139" s="330"/>
      <c r="Q139" s="339"/>
      <c r="R139" s="340"/>
      <c r="S139" s="349"/>
      <c r="T139" s="350"/>
      <c r="U139" s="350"/>
      <c r="V139" s="350"/>
      <c r="W139" s="351"/>
      <c r="X139" s="213"/>
      <c r="Y139" s="317"/>
      <c r="Z139" s="318"/>
      <c r="AA139" s="319"/>
    </row>
    <row r="140" spans="1:27" ht="23.25" customHeight="1" x14ac:dyDescent="0.15">
      <c r="A140" s="347">
        <v>3</v>
      </c>
      <c r="B140" s="331"/>
      <c r="C140" s="332"/>
      <c r="D140" s="332"/>
      <c r="E140" s="332"/>
      <c r="F140" s="333"/>
      <c r="G140" s="354"/>
      <c r="H140" s="354"/>
      <c r="I140" s="354"/>
      <c r="J140" s="327"/>
      <c r="K140" s="327"/>
      <c r="L140" s="327"/>
      <c r="M140" s="327"/>
      <c r="N140" s="327"/>
      <c r="O140" s="327"/>
      <c r="P140" s="328"/>
      <c r="Q140" s="337"/>
      <c r="R140" s="338"/>
      <c r="S140" s="349"/>
      <c r="T140" s="350"/>
      <c r="U140" s="350"/>
      <c r="V140" s="350"/>
      <c r="W140" s="351"/>
      <c r="X140" s="213"/>
      <c r="Y140" s="314"/>
      <c r="Z140" s="315"/>
      <c r="AA140" s="316"/>
    </row>
    <row r="141" spans="1:27" ht="23.25" customHeight="1" x14ac:dyDescent="0.15">
      <c r="A141" s="348"/>
      <c r="B141" s="334"/>
      <c r="C141" s="335"/>
      <c r="D141" s="335"/>
      <c r="E141" s="335"/>
      <c r="F141" s="336"/>
      <c r="G141" s="355"/>
      <c r="H141" s="355"/>
      <c r="I141" s="355"/>
      <c r="J141" s="329"/>
      <c r="K141" s="329"/>
      <c r="L141" s="329"/>
      <c r="M141" s="329"/>
      <c r="N141" s="329"/>
      <c r="O141" s="329"/>
      <c r="P141" s="330"/>
      <c r="Q141" s="339"/>
      <c r="R141" s="340"/>
      <c r="S141" s="349"/>
      <c r="T141" s="350"/>
      <c r="U141" s="350"/>
      <c r="V141" s="350"/>
      <c r="W141" s="351"/>
      <c r="X141" s="213"/>
      <c r="Y141" s="317"/>
      <c r="Z141" s="318"/>
      <c r="AA141" s="319"/>
    </row>
    <row r="142" spans="1:27" ht="23.25" customHeight="1" x14ac:dyDescent="0.15">
      <c r="A142" s="347">
        <v>4</v>
      </c>
      <c r="B142" s="331"/>
      <c r="C142" s="332"/>
      <c r="D142" s="332"/>
      <c r="E142" s="332"/>
      <c r="F142" s="333"/>
      <c r="G142" s="354"/>
      <c r="H142" s="354"/>
      <c r="I142" s="354"/>
      <c r="J142" s="327"/>
      <c r="K142" s="327"/>
      <c r="L142" s="327"/>
      <c r="M142" s="327"/>
      <c r="N142" s="327"/>
      <c r="O142" s="327"/>
      <c r="P142" s="328"/>
      <c r="Q142" s="337"/>
      <c r="R142" s="338"/>
      <c r="S142" s="349"/>
      <c r="T142" s="350"/>
      <c r="U142" s="350"/>
      <c r="V142" s="350"/>
      <c r="W142" s="351"/>
      <c r="X142" s="213"/>
      <c r="Y142" s="314"/>
      <c r="Z142" s="315"/>
      <c r="AA142" s="316"/>
    </row>
    <row r="143" spans="1:27" ht="23.25" customHeight="1" x14ac:dyDescent="0.15">
      <c r="A143" s="348"/>
      <c r="B143" s="334"/>
      <c r="C143" s="335"/>
      <c r="D143" s="335"/>
      <c r="E143" s="335"/>
      <c r="F143" s="336"/>
      <c r="G143" s="355"/>
      <c r="H143" s="355"/>
      <c r="I143" s="355"/>
      <c r="J143" s="352"/>
      <c r="K143" s="352"/>
      <c r="L143" s="352"/>
      <c r="M143" s="352"/>
      <c r="N143" s="352"/>
      <c r="O143" s="352"/>
      <c r="P143" s="353"/>
      <c r="Q143" s="339"/>
      <c r="R143" s="340"/>
      <c r="S143" s="349"/>
      <c r="T143" s="350"/>
      <c r="U143" s="350"/>
      <c r="V143" s="350"/>
      <c r="W143" s="351"/>
      <c r="X143" s="213"/>
      <c r="Y143" s="317"/>
      <c r="Z143" s="318"/>
      <c r="AA143" s="319"/>
    </row>
    <row r="144" spans="1:27" ht="23.25" customHeight="1" x14ac:dyDescent="0.15">
      <c r="A144" s="347">
        <v>5</v>
      </c>
      <c r="B144" s="331"/>
      <c r="C144" s="332"/>
      <c r="D144" s="332"/>
      <c r="E144" s="332"/>
      <c r="F144" s="333"/>
      <c r="G144" s="354"/>
      <c r="H144" s="354"/>
      <c r="I144" s="354"/>
      <c r="J144" s="327"/>
      <c r="K144" s="327"/>
      <c r="L144" s="327"/>
      <c r="M144" s="327"/>
      <c r="N144" s="327"/>
      <c r="O144" s="327"/>
      <c r="P144" s="328"/>
      <c r="Q144" s="337"/>
      <c r="R144" s="338"/>
      <c r="S144" s="349"/>
      <c r="T144" s="350"/>
      <c r="U144" s="350"/>
      <c r="V144" s="350"/>
      <c r="W144" s="351"/>
      <c r="X144" s="213"/>
      <c r="Y144" s="314"/>
      <c r="Z144" s="315"/>
      <c r="AA144" s="316"/>
    </row>
    <row r="145" spans="1:27" ht="23.25" customHeight="1" x14ac:dyDescent="0.15">
      <c r="A145" s="348"/>
      <c r="B145" s="334"/>
      <c r="C145" s="335"/>
      <c r="D145" s="335"/>
      <c r="E145" s="335"/>
      <c r="F145" s="336"/>
      <c r="G145" s="355"/>
      <c r="H145" s="355"/>
      <c r="I145" s="355"/>
      <c r="J145" s="352"/>
      <c r="K145" s="352"/>
      <c r="L145" s="352"/>
      <c r="M145" s="352"/>
      <c r="N145" s="352"/>
      <c r="O145" s="352"/>
      <c r="P145" s="353"/>
      <c r="Q145" s="339"/>
      <c r="R145" s="340"/>
      <c r="S145" s="349"/>
      <c r="T145" s="350"/>
      <c r="U145" s="350"/>
      <c r="V145" s="350"/>
      <c r="W145" s="351"/>
      <c r="X145" s="213"/>
      <c r="Y145" s="317"/>
      <c r="Z145" s="318"/>
      <c r="AA145" s="319"/>
    </row>
    <row r="146" spans="1:27" ht="23.25" customHeight="1" x14ac:dyDescent="0.15">
      <c r="A146" s="347">
        <v>6</v>
      </c>
      <c r="B146" s="331"/>
      <c r="C146" s="332"/>
      <c r="D146" s="332"/>
      <c r="E146" s="332"/>
      <c r="F146" s="333"/>
      <c r="G146" s="354"/>
      <c r="H146" s="354"/>
      <c r="I146" s="354"/>
      <c r="J146" s="327"/>
      <c r="K146" s="327"/>
      <c r="L146" s="327"/>
      <c r="M146" s="327"/>
      <c r="N146" s="327"/>
      <c r="O146" s="327"/>
      <c r="P146" s="328"/>
      <c r="Q146" s="337"/>
      <c r="R146" s="338"/>
      <c r="S146" s="349"/>
      <c r="T146" s="350"/>
      <c r="U146" s="350"/>
      <c r="V146" s="350"/>
      <c r="W146" s="351"/>
      <c r="X146" s="213"/>
      <c r="Y146" s="314"/>
      <c r="Z146" s="315"/>
      <c r="AA146" s="316"/>
    </row>
    <row r="147" spans="1:27" ht="23.25" customHeight="1" x14ac:dyDescent="0.15">
      <c r="A147" s="348"/>
      <c r="B147" s="334"/>
      <c r="C147" s="335"/>
      <c r="D147" s="335"/>
      <c r="E147" s="335"/>
      <c r="F147" s="336"/>
      <c r="G147" s="355"/>
      <c r="H147" s="355"/>
      <c r="I147" s="355"/>
      <c r="J147" s="352"/>
      <c r="K147" s="352"/>
      <c r="L147" s="352"/>
      <c r="M147" s="352"/>
      <c r="N147" s="352"/>
      <c r="O147" s="352"/>
      <c r="P147" s="353"/>
      <c r="Q147" s="339"/>
      <c r="R147" s="340"/>
      <c r="S147" s="349"/>
      <c r="T147" s="350"/>
      <c r="U147" s="350"/>
      <c r="V147" s="350"/>
      <c r="W147" s="351"/>
      <c r="X147" s="213"/>
      <c r="Y147" s="317"/>
      <c r="Z147" s="318"/>
      <c r="AA147" s="319"/>
    </row>
    <row r="148" spans="1:27" ht="23.25" customHeight="1" x14ac:dyDescent="0.15">
      <c r="A148" s="347">
        <v>7</v>
      </c>
      <c r="B148" s="331"/>
      <c r="C148" s="332"/>
      <c r="D148" s="332"/>
      <c r="E148" s="332"/>
      <c r="F148" s="333"/>
      <c r="G148" s="354"/>
      <c r="H148" s="354"/>
      <c r="I148" s="354"/>
      <c r="J148" s="327"/>
      <c r="K148" s="327"/>
      <c r="L148" s="327"/>
      <c r="M148" s="327"/>
      <c r="N148" s="327"/>
      <c r="O148" s="327"/>
      <c r="P148" s="328"/>
      <c r="Q148" s="337"/>
      <c r="R148" s="338"/>
      <c r="S148" s="349"/>
      <c r="T148" s="350"/>
      <c r="U148" s="350"/>
      <c r="V148" s="350"/>
      <c r="W148" s="351"/>
      <c r="X148" s="213"/>
      <c r="Y148" s="314"/>
      <c r="Z148" s="315"/>
      <c r="AA148" s="316"/>
    </row>
    <row r="149" spans="1:27" ht="23.25" customHeight="1" x14ac:dyDescent="0.15">
      <c r="A149" s="348"/>
      <c r="B149" s="334"/>
      <c r="C149" s="335"/>
      <c r="D149" s="335"/>
      <c r="E149" s="335"/>
      <c r="F149" s="336"/>
      <c r="G149" s="355"/>
      <c r="H149" s="355"/>
      <c r="I149" s="355"/>
      <c r="J149" s="329"/>
      <c r="K149" s="329"/>
      <c r="L149" s="329"/>
      <c r="M149" s="329"/>
      <c r="N149" s="329"/>
      <c r="O149" s="329"/>
      <c r="P149" s="330"/>
      <c r="Q149" s="339"/>
      <c r="R149" s="340"/>
      <c r="S149" s="349"/>
      <c r="T149" s="350"/>
      <c r="U149" s="350"/>
      <c r="V149" s="350"/>
      <c r="W149" s="351"/>
      <c r="X149" s="213"/>
      <c r="Y149" s="317"/>
      <c r="Z149" s="318"/>
      <c r="AA149" s="319"/>
    </row>
    <row r="150" spans="1:27" ht="23.25" customHeight="1" x14ac:dyDescent="0.15">
      <c r="A150" s="347">
        <v>8</v>
      </c>
      <c r="B150" s="331"/>
      <c r="C150" s="332"/>
      <c r="D150" s="332"/>
      <c r="E150" s="332"/>
      <c r="F150" s="333"/>
      <c r="G150" s="354"/>
      <c r="H150" s="354"/>
      <c r="I150" s="354"/>
      <c r="J150" s="327"/>
      <c r="K150" s="327"/>
      <c r="L150" s="327"/>
      <c r="M150" s="327"/>
      <c r="N150" s="327"/>
      <c r="O150" s="327"/>
      <c r="P150" s="328"/>
      <c r="Q150" s="337"/>
      <c r="R150" s="338"/>
      <c r="S150" s="349"/>
      <c r="T150" s="350"/>
      <c r="U150" s="350"/>
      <c r="V150" s="350"/>
      <c r="W150" s="351"/>
      <c r="X150" s="213"/>
      <c r="Y150" s="314"/>
      <c r="Z150" s="315"/>
      <c r="AA150" s="316"/>
    </row>
    <row r="151" spans="1:27" ht="23.25" customHeight="1" x14ac:dyDescent="0.15">
      <c r="A151" s="348"/>
      <c r="B151" s="334"/>
      <c r="C151" s="335"/>
      <c r="D151" s="335"/>
      <c r="E151" s="335"/>
      <c r="F151" s="336"/>
      <c r="G151" s="355"/>
      <c r="H151" s="355"/>
      <c r="I151" s="355"/>
      <c r="J151" s="329"/>
      <c r="K151" s="329"/>
      <c r="L151" s="329"/>
      <c r="M151" s="329"/>
      <c r="N151" s="329"/>
      <c r="O151" s="329"/>
      <c r="P151" s="330"/>
      <c r="Q151" s="339"/>
      <c r="R151" s="340"/>
      <c r="S151" s="349"/>
      <c r="T151" s="350"/>
      <c r="U151" s="350"/>
      <c r="V151" s="350"/>
      <c r="W151" s="351"/>
      <c r="X151" s="213"/>
      <c r="Y151" s="317"/>
      <c r="Z151" s="318"/>
      <c r="AA151" s="319"/>
    </row>
    <row r="152" spans="1:27" ht="23.25" customHeight="1" x14ac:dyDescent="0.15">
      <c r="A152" s="347">
        <v>9</v>
      </c>
      <c r="B152" s="331"/>
      <c r="C152" s="332"/>
      <c r="D152" s="332"/>
      <c r="E152" s="332"/>
      <c r="F152" s="333"/>
      <c r="G152" s="354"/>
      <c r="H152" s="354"/>
      <c r="I152" s="354"/>
      <c r="J152" s="327"/>
      <c r="K152" s="327"/>
      <c r="L152" s="327"/>
      <c r="M152" s="327"/>
      <c r="N152" s="327"/>
      <c r="O152" s="327"/>
      <c r="P152" s="328"/>
      <c r="Q152" s="337"/>
      <c r="R152" s="338"/>
      <c r="S152" s="349"/>
      <c r="T152" s="350"/>
      <c r="U152" s="350"/>
      <c r="V152" s="350"/>
      <c r="W152" s="351"/>
      <c r="X152" s="213"/>
      <c r="Y152" s="314"/>
      <c r="Z152" s="315"/>
      <c r="AA152" s="316"/>
    </row>
    <row r="153" spans="1:27" ht="23.25" customHeight="1" x14ac:dyDescent="0.15">
      <c r="A153" s="348"/>
      <c r="B153" s="334"/>
      <c r="C153" s="335"/>
      <c r="D153" s="335"/>
      <c r="E153" s="335"/>
      <c r="F153" s="336"/>
      <c r="G153" s="355"/>
      <c r="H153" s="355"/>
      <c r="I153" s="355"/>
      <c r="J153" s="329"/>
      <c r="K153" s="329"/>
      <c r="L153" s="329"/>
      <c r="M153" s="329"/>
      <c r="N153" s="329"/>
      <c r="O153" s="329"/>
      <c r="P153" s="330"/>
      <c r="Q153" s="339"/>
      <c r="R153" s="340"/>
      <c r="S153" s="349"/>
      <c r="T153" s="350"/>
      <c r="U153" s="350"/>
      <c r="V153" s="350"/>
      <c r="W153" s="351"/>
      <c r="X153" s="213"/>
      <c r="Y153" s="317"/>
      <c r="Z153" s="318"/>
      <c r="AA153" s="319"/>
    </row>
    <row r="154" spans="1:27" ht="23.25" customHeight="1" x14ac:dyDescent="0.15">
      <c r="A154" s="347">
        <v>10</v>
      </c>
      <c r="B154" s="331"/>
      <c r="C154" s="332"/>
      <c r="D154" s="332"/>
      <c r="E154" s="332"/>
      <c r="F154" s="333"/>
      <c r="G154" s="354"/>
      <c r="H154" s="354"/>
      <c r="I154" s="354"/>
      <c r="J154" s="327"/>
      <c r="K154" s="327"/>
      <c r="L154" s="327"/>
      <c r="M154" s="327"/>
      <c r="N154" s="327"/>
      <c r="O154" s="327"/>
      <c r="P154" s="328"/>
      <c r="Q154" s="337"/>
      <c r="R154" s="338"/>
      <c r="S154" s="349"/>
      <c r="T154" s="350"/>
      <c r="U154" s="350"/>
      <c r="V154" s="350"/>
      <c r="W154" s="351"/>
      <c r="X154" s="213"/>
      <c r="Y154" s="314"/>
      <c r="Z154" s="315"/>
      <c r="AA154" s="316"/>
    </row>
    <row r="155" spans="1:27" ht="23.25" customHeight="1" x14ac:dyDescent="0.15">
      <c r="A155" s="348"/>
      <c r="B155" s="334"/>
      <c r="C155" s="335"/>
      <c r="D155" s="335"/>
      <c r="E155" s="335"/>
      <c r="F155" s="336"/>
      <c r="G155" s="355"/>
      <c r="H155" s="355"/>
      <c r="I155" s="355"/>
      <c r="J155" s="329"/>
      <c r="K155" s="329"/>
      <c r="L155" s="329"/>
      <c r="M155" s="329"/>
      <c r="N155" s="329"/>
      <c r="O155" s="329"/>
      <c r="P155" s="330"/>
      <c r="Q155" s="339"/>
      <c r="R155" s="340"/>
      <c r="S155" s="349"/>
      <c r="T155" s="350"/>
      <c r="U155" s="350"/>
      <c r="V155" s="350"/>
      <c r="W155" s="351"/>
      <c r="X155" s="213"/>
      <c r="Y155" s="317"/>
      <c r="Z155" s="318"/>
      <c r="AA155" s="319"/>
    </row>
    <row r="156" spans="1:27" ht="23.25" customHeight="1" x14ac:dyDescent="0.15">
      <c r="A156" s="347">
        <v>11</v>
      </c>
      <c r="B156" s="331"/>
      <c r="C156" s="332"/>
      <c r="D156" s="332"/>
      <c r="E156" s="332"/>
      <c r="F156" s="333"/>
      <c r="G156" s="354"/>
      <c r="H156" s="354"/>
      <c r="I156" s="354"/>
      <c r="J156" s="327"/>
      <c r="K156" s="327"/>
      <c r="L156" s="327"/>
      <c r="M156" s="327"/>
      <c r="N156" s="327"/>
      <c r="O156" s="327"/>
      <c r="P156" s="328"/>
      <c r="Q156" s="337"/>
      <c r="R156" s="338"/>
      <c r="S156" s="349"/>
      <c r="T156" s="350"/>
      <c r="U156" s="350"/>
      <c r="V156" s="350"/>
      <c r="W156" s="351"/>
      <c r="X156" s="213"/>
      <c r="Y156" s="314"/>
      <c r="Z156" s="315"/>
      <c r="AA156" s="316"/>
    </row>
    <row r="157" spans="1:27" ht="23.25" customHeight="1" x14ac:dyDescent="0.15">
      <c r="A157" s="348"/>
      <c r="B157" s="334"/>
      <c r="C157" s="335"/>
      <c r="D157" s="335"/>
      <c r="E157" s="335"/>
      <c r="F157" s="336"/>
      <c r="G157" s="355"/>
      <c r="H157" s="355"/>
      <c r="I157" s="355"/>
      <c r="J157" s="329"/>
      <c r="K157" s="329"/>
      <c r="L157" s="329"/>
      <c r="M157" s="329"/>
      <c r="N157" s="329"/>
      <c r="O157" s="329"/>
      <c r="P157" s="330"/>
      <c r="Q157" s="339"/>
      <c r="R157" s="340"/>
      <c r="S157" s="349"/>
      <c r="T157" s="350"/>
      <c r="U157" s="350"/>
      <c r="V157" s="350"/>
      <c r="W157" s="351"/>
      <c r="X157" s="213"/>
      <c r="Y157" s="317"/>
      <c r="Z157" s="318"/>
      <c r="AA157" s="319"/>
    </row>
    <row r="158" spans="1:27" ht="23.25" customHeight="1" x14ac:dyDescent="0.15">
      <c r="A158" s="347">
        <v>12</v>
      </c>
      <c r="B158" s="331"/>
      <c r="C158" s="332"/>
      <c r="D158" s="332"/>
      <c r="E158" s="332"/>
      <c r="F158" s="333"/>
      <c r="G158" s="354"/>
      <c r="H158" s="354"/>
      <c r="I158" s="354"/>
      <c r="J158" s="327"/>
      <c r="K158" s="327"/>
      <c r="L158" s="327"/>
      <c r="M158" s="327"/>
      <c r="N158" s="327"/>
      <c r="O158" s="327"/>
      <c r="P158" s="328"/>
      <c r="Q158" s="337"/>
      <c r="R158" s="338"/>
      <c r="S158" s="349"/>
      <c r="T158" s="350"/>
      <c r="U158" s="350"/>
      <c r="V158" s="350"/>
      <c r="W158" s="351"/>
      <c r="X158" s="213"/>
      <c r="Y158" s="314"/>
      <c r="Z158" s="315"/>
      <c r="AA158" s="316"/>
    </row>
    <row r="159" spans="1:27" ht="23.25" customHeight="1" x14ac:dyDescent="0.15">
      <c r="A159" s="348"/>
      <c r="B159" s="334"/>
      <c r="C159" s="335"/>
      <c r="D159" s="335"/>
      <c r="E159" s="335"/>
      <c r="F159" s="336"/>
      <c r="G159" s="355"/>
      <c r="H159" s="355"/>
      <c r="I159" s="355"/>
      <c r="J159" s="329"/>
      <c r="K159" s="329"/>
      <c r="L159" s="329"/>
      <c r="M159" s="329"/>
      <c r="N159" s="329"/>
      <c r="O159" s="329"/>
      <c r="P159" s="330"/>
      <c r="Q159" s="339"/>
      <c r="R159" s="340"/>
      <c r="S159" s="349"/>
      <c r="T159" s="350"/>
      <c r="U159" s="350"/>
      <c r="V159" s="350"/>
      <c r="W159" s="351"/>
      <c r="X159" s="213"/>
      <c r="Y159" s="317"/>
      <c r="Z159" s="318"/>
      <c r="AA159" s="319"/>
    </row>
    <row r="160" spans="1:27" ht="23.25" customHeight="1" x14ac:dyDescent="0.15">
      <c r="A160" s="347">
        <v>13</v>
      </c>
      <c r="B160" s="331"/>
      <c r="C160" s="332"/>
      <c r="D160" s="332"/>
      <c r="E160" s="332"/>
      <c r="F160" s="333"/>
      <c r="G160" s="354"/>
      <c r="H160" s="354"/>
      <c r="I160" s="354"/>
      <c r="J160" s="327"/>
      <c r="K160" s="327"/>
      <c r="L160" s="327"/>
      <c r="M160" s="327"/>
      <c r="N160" s="327"/>
      <c r="O160" s="327"/>
      <c r="P160" s="328"/>
      <c r="Q160" s="337"/>
      <c r="R160" s="338"/>
      <c r="S160" s="349"/>
      <c r="T160" s="350"/>
      <c r="U160" s="350"/>
      <c r="V160" s="350"/>
      <c r="W160" s="351"/>
      <c r="X160" s="213"/>
      <c r="Y160" s="314"/>
      <c r="Z160" s="315"/>
      <c r="AA160" s="316"/>
    </row>
    <row r="161" spans="1:27" ht="23.25" customHeight="1" x14ac:dyDescent="0.15">
      <c r="A161" s="348"/>
      <c r="B161" s="334"/>
      <c r="C161" s="335"/>
      <c r="D161" s="335"/>
      <c r="E161" s="335"/>
      <c r="F161" s="336"/>
      <c r="G161" s="355"/>
      <c r="H161" s="355"/>
      <c r="I161" s="355"/>
      <c r="J161" s="329"/>
      <c r="K161" s="329"/>
      <c r="L161" s="329"/>
      <c r="M161" s="329"/>
      <c r="N161" s="329"/>
      <c r="O161" s="329"/>
      <c r="P161" s="330"/>
      <c r="Q161" s="339"/>
      <c r="R161" s="340"/>
      <c r="S161" s="349"/>
      <c r="T161" s="350"/>
      <c r="U161" s="350"/>
      <c r="V161" s="350"/>
      <c r="W161" s="351"/>
      <c r="X161" s="213"/>
      <c r="Y161" s="317"/>
      <c r="Z161" s="318"/>
      <c r="AA161" s="319"/>
    </row>
    <row r="162" spans="1:27" ht="23.25" customHeight="1" x14ac:dyDescent="0.15">
      <c r="A162" s="347">
        <v>14</v>
      </c>
      <c r="B162" s="331"/>
      <c r="C162" s="332"/>
      <c r="D162" s="332"/>
      <c r="E162" s="332"/>
      <c r="F162" s="333"/>
      <c r="G162" s="354"/>
      <c r="H162" s="354"/>
      <c r="I162" s="354"/>
      <c r="J162" s="327"/>
      <c r="K162" s="327"/>
      <c r="L162" s="327"/>
      <c r="M162" s="327"/>
      <c r="N162" s="327"/>
      <c r="O162" s="327"/>
      <c r="P162" s="328"/>
      <c r="Q162" s="337"/>
      <c r="R162" s="338"/>
      <c r="S162" s="349"/>
      <c r="T162" s="350"/>
      <c r="U162" s="350"/>
      <c r="V162" s="350"/>
      <c r="W162" s="351"/>
      <c r="X162" s="213"/>
      <c r="Y162" s="314"/>
      <c r="Z162" s="315"/>
      <c r="AA162" s="316"/>
    </row>
    <row r="163" spans="1:27" ht="23.25" customHeight="1" x14ac:dyDescent="0.15">
      <c r="A163" s="348"/>
      <c r="B163" s="334"/>
      <c r="C163" s="335"/>
      <c r="D163" s="335"/>
      <c r="E163" s="335"/>
      <c r="F163" s="336"/>
      <c r="G163" s="355"/>
      <c r="H163" s="355"/>
      <c r="I163" s="355"/>
      <c r="J163" s="329"/>
      <c r="K163" s="329"/>
      <c r="L163" s="329"/>
      <c r="M163" s="329"/>
      <c r="N163" s="329"/>
      <c r="O163" s="329"/>
      <c r="P163" s="330"/>
      <c r="Q163" s="339"/>
      <c r="R163" s="340"/>
      <c r="S163" s="349"/>
      <c r="T163" s="350"/>
      <c r="U163" s="350"/>
      <c r="V163" s="350"/>
      <c r="W163" s="351"/>
      <c r="X163" s="213"/>
      <c r="Y163" s="317"/>
      <c r="Z163" s="318"/>
      <c r="AA163" s="319"/>
    </row>
    <row r="164" spans="1:27" ht="23.25" customHeight="1" x14ac:dyDescent="0.15">
      <c r="A164" s="347">
        <v>15</v>
      </c>
      <c r="B164" s="331"/>
      <c r="C164" s="332"/>
      <c r="D164" s="332"/>
      <c r="E164" s="332"/>
      <c r="F164" s="333"/>
      <c r="G164" s="354"/>
      <c r="H164" s="354"/>
      <c r="I164" s="354"/>
      <c r="J164" s="327"/>
      <c r="K164" s="327"/>
      <c r="L164" s="327"/>
      <c r="M164" s="327"/>
      <c r="N164" s="327"/>
      <c r="O164" s="327"/>
      <c r="P164" s="328"/>
      <c r="Q164" s="337"/>
      <c r="R164" s="338"/>
      <c r="S164" s="349"/>
      <c r="T164" s="350"/>
      <c r="U164" s="350"/>
      <c r="V164" s="350"/>
      <c r="W164" s="351"/>
      <c r="X164" s="213"/>
      <c r="Y164" s="314"/>
      <c r="Z164" s="315"/>
      <c r="AA164" s="316"/>
    </row>
    <row r="165" spans="1:27" ht="23.25" customHeight="1" thickBot="1" x14ac:dyDescent="0.2">
      <c r="A165" s="356"/>
      <c r="B165" s="403"/>
      <c r="C165" s="404"/>
      <c r="D165" s="404"/>
      <c r="E165" s="404"/>
      <c r="F165" s="405"/>
      <c r="G165" s="416"/>
      <c r="H165" s="416"/>
      <c r="I165" s="416"/>
      <c r="J165" s="414"/>
      <c r="K165" s="414"/>
      <c r="L165" s="414"/>
      <c r="M165" s="414"/>
      <c r="N165" s="414"/>
      <c r="O165" s="414"/>
      <c r="P165" s="415"/>
      <c r="Q165" s="406"/>
      <c r="R165" s="407"/>
      <c r="S165" s="411"/>
      <c r="T165" s="412"/>
      <c r="U165" s="412"/>
      <c r="V165" s="412"/>
      <c r="W165" s="413"/>
      <c r="X165" s="213"/>
      <c r="Y165" s="408"/>
      <c r="Z165" s="409"/>
      <c r="AA165" s="410"/>
    </row>
  </sheetData>
  <sheetProtection sheet="1" selectLockedCells="1"/>
  <dataConsolidate/>
  <mergeCells count="299">
    <mergeCell ref="E37:U38"/>
    <mergeCell ref="A52:U52"/>
    <mergeCell ref="V52:AA52"/>
    <mergeCell ref="D3:G3"/>
    <mergeCell ref="G61:I61"/>
    <mergeCell ref="H48:I49"/>
    <mergeCell ref="K48:K49"/>
    <mergeCell ref="M48:M49"/>
    <mergeCell ref="P48:Q49"/>
    <mergeCell ref="S48:S49"/>
    <mergeCell ref="U48:U49"/>
    <mergeCell ref="R48:R49"/>
    <mergeCell ref="T48:T49"/>
    <mergeCell ref="C53:J54"/>
    <mergeCell ref="L53:V53"/>
    <mergeCell ref="L57:V57"/>
    <mergeCell ref="A53:B54"/>
    <mergeCell ref="L54:V54"/>
    <mergeCell ref="A55:B56"/>
    <mergeCell ref="A37:C38"/>
    <mergeCell ref="E44:F45"/>
    <mergeCell ref="A50:Z50"/>
    <mergeCell ref="E57:E58"/>
    <mergeCell ref="L56:W56"/>
    <mergeCell ref="B120:Z120"/>
    <mergeCell ref="B121:Z121"/>
    <mergeCell ref="B122:Z122"/>
    <mergeCell ref="B114:Z114"/>
    <mergeCell ref="B115:Z115"/>
    <mergeCell ref="J147:P147"/>
    <mergeCell ref="J148:P148"/>
    <mergeCell ref="J149:P149"/>
    <mergeCell ref="J150:P150"/>
    <mergeCell ref="J134:P135"/>
    <mergeCell ref="S136:S137"/>
    <mergeCell ref="T136:W137"/>
    <mergeCell ref="A130:AA130"/>
    <mergeCell ref="B127:Z127"/>
    <mergeCell ref="B123:Z123"/>
    <mergeCell ref="B119:Z119"/>
    <mergeCell ref="B124:Z124"/>
    <mergeCell ref="B126:Z126"/>
    <mergeCell ref="B125:Z125"/>
    <mergeCell ref="B116:Z116"/>
    <mergeCell ref="B117:Z117"/>
    <mergeCell ref="B118:Z118"/>
    <mergeCell ref="A138:A139"/>
    <mergeCell ref="A144:A145"/>
    <mergeCell ref="G148:I149"/>
    <mergeCell ref="G150:I151"/>
    <mergeCell ref="G152:I153"/>
    <mergeCell ref="G138:I139"/>
    <mergeCell ref="G140:I141"/>
    <mergeCell ref="G142:I143"/>
    <mergeCell ref="J155:P155"/>
    <mergeCell ref="G154:I155"/>
    <mergeCell ref="G164:I165"/>
    <mergeCell ref="G156:I157"/>
    <mergeCell ref="G158:I159"/>
    <mergeCell ref="G160:I161"/>
    <mergeCell ref="G162:I163"/>
    <mergeCell ref="G144:I145"/>
    <mergeCell ref="J141:P141"/>
    <mergeCell ref="J142:P142"/>
    <mergeCell ref="Y140:AA141"/>
    <mergeCell ref="Q138:R139"/>
    <mergeCell ref="J146:P146"/>
    <mergeCell ref="J151:P151"/>
    <mergeCell ref="J152:P152"/>
    <mergeCell ref="T154:W155"/>
    <mergeCell ref="S164:S165"/>
    <mergeCell ref="T164:W165"/>
    <mergeCell ref="J164:P164"/>
    <mergeCell ref="J165:P165"/>
    <mergeCell ref="J153:P153"/>
    <mergeCell ref="S162:S163"/>
    <mergeCell ref="T162:W163"/>
    <mergeCell ref="J158:P158"/>
    <mergeCell ref="J159:P159"/>
    <mergeCell ref="J160:P160"/>
    <mergeCell ref="J161:P161"/>
    <mergeCell ref="J162:P162"/>
    <mergeCell ref="J163:P163"/>
    <mergeCell ref="B164:F165"/>
    <mergeCell ref="Y138:AA139"/>
    <mergeCell ref="Y158:AA159"/>
    <mergeCell ref="Y160:AA161"/>
    <mergeCell ref="S142:S143"/>
    <mergeCell ref="T142:W143"/>
    <mergeCell ref="S144:S145"/>
    <mergeCell ref="T144:W145"/>
    <mergeCell ref="J154:P154"/>
    <mergeCell ref="S138:S139"/>
    <mergeCell ref="T138:W139"/>
    <mergeCell ref="S140:S141"/>
    <mergeCell ref="T140:W141"/>
    <mergeCell ref="S156:S157"/>
    <mergeCell ref="T156:W157"/>
    <mergeCell ref="Q164:R165"/>
    <mergeCell ref="J143:P143"/>
    <mergeCell ref="J144:P144"/>
    <mergeCell ref="Q144:R145"/>
    <mergeCell ref="Y144:AA145"/>
    <mergeCell ref="Q142:R143"/>
    <mergeCell ref="Y142:AA143"/>
    <mergeCell ref="Y164:AA165"/>
    <mergeCell ref="Q162:R163"/>
    <mergeCell ref="B95:Z95"/>
    <mergeCell ref="B113:Z113"/>
    <mergeCell ref="B105:Z105"/>
    <mergeCell ref="B106:Z106"/>
    <mergeCell ref="B107:Z107"/>
    <mergeCell ref="B108:Z108"/>
    <mergeCell ref="B97:Z97"/>
    <mergeCell ref="B111:Z111"/>
    <mergeCell ref="B112:Z112"/>
    <mergeCell ref="B109:Z109"/>
    <mergeCell ref="B110:Z110"/>
    <mergeCell ref="V48:W49"/>
    <mergeCell ref="B80:Z80"/>
    <mergeCell ref="A102:Z102"/>
    <mergeCell ref="B76:Z76"/>
    <mergeCell ref="B77:Z77"/>
    <mergeCell ref="B81:Z81"/>
    <mergeCell ref="B82:Z82"/>
    <mergeCell ref="B69:C69"/>
    <mergeCell ref="B70:Z70"/>
    <mergeCell ref="A69:A70"/>
    <mergeCell ref="B71:Z71"/>
    <mergeCell ref="B72:Z72"/>
    <mergeCell ref="B73:Z73"/>
    <mergeCell ref="B94:Z94"/>
    <mergeCell ref="B87:Z87"/>
    <mergeCell ref="B83:Z83"/>
    <mergeCell ref="B84:Z84"/>
    <mergeCell ref="B96:Z96"/>
    <mergeCell ref="B98:Z98"/>
    <mergeCell ref="B88:Z88"/>
    <mergeCell ref="B89:Z89"/>
    <mergeCell ref="B90:Z90"/>
    <mergeCell ref="B91:Z91"/>
    <mergeCell ref="B92:Z92"/>
    <mergeCell ref="Q43:S43"/>
    <mergeCell ref="Q44:S45"/>
    <mergeCell ref="Q46:S47"/>
    <mergeCell ref="G43:P43"/>
    <mergeCell ref="G44:P45"/>
    <mergeCell ref="G46:P47"/>
    <mergeCell ref="G48:G49"/>
    <mergeCell ref="J48:J49"/>
    <mergeCell ref="L48:L49"/>
    <mergeCell ref="N48:N49"/>
    <mergeCell ref="O48:O49"/>
    <mergeCell ref="A148:A149"/>
    <mergeCell ref="A146:A147"/>
    <mergeCell ref="B146:F147"/>
    <mergeCell ref="B148:F149"/>
    <mergeCell ref="A14:C15"/>
    <mergeCell ref="A17:C17"/>
    <mergeCell ref="A18:C19"/>
    <mergeCell ref="A25:C25"/>
    <mergeCell ref="A33:C34"/>
    <mergeCell ref="A27:C28"/>
    <mergeCell ref="A36:C36"/>
    <mergeCell ref="E26:U28"/>
    <mergeCell ref="L66:Z66"/>
    <mergeCell ref="D69:Z69"/>
    <mergeCell ref="B104:Z104"/>
    <mergeCell ref="B74:Z74"/>
    <mergeCell ref="B75:Z75"/>
    <mergeCell ref="B93:Z93"/>
    <mergeCell ref="B85:Z85"/>
    <mergeCell ref="B86:Z86"/>
    <mergeCell ref="B78:Z78"/>
    <mergeCell ref="B79:Z79"/>
    <mergeCell ref="T43:AA43"/>
    <mergeCell ref="T44:AA45"/>
    <mergeCell ref="A156:A157"/>
    <mergeCell ref="J157:P157"/>
    <mergeCell ref="B158:F159"/>
    <mergeCell ref="B160:F161"/>
    <mergeCell ref="B162:F163"/>
    <mergeCell ref="Q156:R157"/>
    <mergeCell ref="Y156:AA157"/>
    <mergeCell ref="Q154:R155"/>
    <mergeCell ref="Y154:AA155"/>
    <mergeCell ref="S154:S155"/>
    <mergeCell ref="A158:A159"/>
    <mergeCell ref="Q158:R159"/>
    <mergeCell ref="Q160:R161"/>
    <mergeCell ref="S158:S159"/>
    <mergeCell ref="T158:W159"/>
    <mergeCell ref="S160:S161"/>
    <mergeCell ref="T160:W161"/>
    <mergeCell ref="Y162:AA163"/>
    <mergeCell ref="J156:P156"/>
    <mergeCell ref="A164:A165"/>
    <mergeCell ref="A162:A163"/>
    <mergeCell ref="A160:A161"/>
    <mergeCell ref="S148:S149"/>
    <mergeCell ref="Q148:R149"/>
    <mergeCell ref="Y148:AA149"/>
    <mergeCell ref="Q146:R147"/>
    <mergeCell ref="Y146:AA147"/>
    <mergeCell ref="T148:W149"/>
    <mergeCell ref="A154:A155"/>
    <mergeCell ref="B154:F155"/>
    <mergeCell ref="B156:F157"/>
    <mergeCell ref="Q152:R153"/>
    <mergeCell ref="Y152:AA153"/>
    <mergeCell ref="Q150:R151"/>
    <mergeCell ref="Y150:AA151"/>
    <mergeCell ref="S150:S151"/>
    <mergeCell ref="T150:W151"/>
    <mergeCell ref="S152:S153"/>
    <mergeCell ref="T152:W153"/>
    <mergeCell ref="A152:A153"/>
    <mergeCell ref="A150:A151"/>
    <mergeCell ref="B150:F151"/>
    <mergeCell ref="B152:F153"/>
    <mergeCell ref="A142:A143"/>
    <mergeCell ref="B142:F143"/>
    <mergeCell ref="B144:F145"/>
    <mergeCell ref="S146:S147"/>
    <mergeCell ref="T146:W147"/>
    <mergeCell ref="J145:P145"/>
    <mergeCell ref="A136:A137"/>
    <mergeCell ref="A140:A141"/>
    <mergeCell ref="Q140:R141"/>
    <mergeCell ref="J138:P138"/>
    <mergeCell ref="J139:P139"/>
    <mergeCell ref="J140:P140"/>
    <mergeCell ref="B138:F139"/>
    <mergeCell ref="B140:F141"/>
    <mergeCell ref="G136:I137"/>
    <mergeCell ref="G146:I147"/>
    <mergeCell ref="A132:AA133"/>
    <mergeCell ref="A134:A135"/>
    <mergeCell ref="Q134:R135"/>
    <mergeCell ref="Y134:AA134"/>
    <mergeCell ref="Y135:AA135"/>
    <mergeCell ref="Y136:AA137"/>
    <mergeCell ref="B134:I134"/>
    <mergeCell ref="B135:F135"/>
    <mergeCell ref="G135:I135"/>
    <mergeCell ref="J136:P136"/>
    <mergeCell ref="J137:P137"/>
    <mergeCell ref="B136:F137"/>
    <mergeCell ref="Q136:R137"/>
    <mergeCell ref="T134:W135"/>
    <mergeCell ref="S134:S135"/>
    <mergeCell ref="L65:Z65"/>
    <mergeCell ref="D2:G2"/>
    <mergeCell ref="I2:Q2"/>
    <mergeCell ref="A4:J4"/>
    <mergeCell ref="A5:J5"/>
    <mergeCell ref="A6:J6"/>
    <mergeCell ref="A7:J7"/>
    <mergeCell ref="A8:J8"/>
    <mergeCell ref="R2:Z2"/>
    <mergeCell ref="X48:AA48"/>
    <mergeCell ref="T46:AA47"/>
    <mergeCell ref="W32:Z33"/>
    <mergeCell ref="W34:Z39"/>
    <mergeCell ref="X3:Y3"/>
    <mergeCell ref="U3:V3"/>
    <mergeCell ref="R3:S3"/>
    <mergeCell ref="A43:D47"/>
    <mergeCell ref="E43:F43"/>
    <mergeCell ref="E14:U15"/>
    <mergeCell ref="E17:U17"/>
    <mergeCell ref="E33:U34"/>
    <mergeCell ref="E35:U35"/>
    <mergeCell ref="E36:U36"/>
    <mergeCell ref="E25:U25"/>
    <mergeCell ref="AB104:AI104"/>
    <mergeCell ref="A57:B58"/>
    <mergeCell ref="C57:D58"/>
    <mergeCell ref="E46:F47"/>
    <mergeCell ref="A67:AA67"/>
    <mergeCell ref="V18:W19"/>
    <mergeCell ref="U18:U19"/>
    <mergeCell ref="C55:J56"/>
    <mergeCell ref="A48:D49"/>
    <mergeCell ref="F57:F58"/>
    <mergeCell ref="G57:G58"/>
    <mergeCell ref="H57:H58"/>
    <mergeCell ref="I57:I58"/>
    <mergeCell ref="J57:J58"/>
    <mergeCell ref="L58:V58"/>
    <mergeCell ref="Z55:Z56"/>
    <mergeCell ref="L55:Y55"/>
    <mergeCell ref="T18:T19"/>
    <mergeCell ref="E18:S19"/>
    <mergeCell ref="L61:Z61"/>
    <mergeCell ref="L62:Z62"/>
    <mergeCell ref="L63:Z63"/>
    <mergeCell ref="L64:Z64"/>
    <mergeCell ref="E48:F48"/>
  </mergeCells>
  <phoneticPr fontId="3"/>
  <conditionalFormatting sqref="R3:S3 U3:V3 X3:Y3">
    <cfRule type="containsBlanks" dxfId="40" priority="34">
      <formula>LEN(TRIM(R3))=0</formula>
    </cfRule>
  </conditionalFormatting>
  <conditionalFormatting sqref="R2:Z2">
    <cfRule type="cellIs" dxfId="39" priority="31" operator="equal">
      <formula>"　　　　　第　　　　　　　　　号"</formula>
    </cfRule>
    <cfRule type="containsBlanks" dxfId="38" priority="32">
      <formula>LEN(TRIM(R2))=0</formula>
    </cfRule>
  </conditionalFormatting>
  <conditionalFormatting sqref="B69:C69">
    <cfRule type="containsBlanks" dxfId="37" priority="30">
      <formula>LEN(TRIM(B69))=0</formula>
    </cfRule>
  </conditionalFormatting>
  <conditionalFormatting sqref="J136:J137">
    <cfRule type="containsBlanks" dxfId="36" priority="27">
      <formula>LEN(TRIM(J136))=0</formula>
    </cfRule>
  </conditionalFormatting>
  <conditionalFormatting sqref="J139">
    <cfRule type="containsBlanks" dxfId="35" priority="26">
      <formula>LEN(TRIM(J139))=0</formula>
    </cfRule>
  </conditionalFormatting>
  <conditionalFormatting sqref="J141">
    <cfRule type="containsBlanks" dxfId="34" priority="25">
      <formula>LEN(TRIM(J141))=0</formula>
    </cfRule>
  </conditionalFormatting>
  <conditionalFormatting sqref="J148:J149">
    <cfRule type="containsBlanks" dxfId="33" priority="21">
      <formula>LEN(TRIM(J148))=0</formula>
    </cfRule>
  </conditionalFormatting>
  <conditionalFormatting sqref="J150:J151">
    <cfRule type="containsBlanks" dxfId="32" priority="20">
      <formula>LEN(TRIM(J150))=0</formula>
    </cfRule>
  </conditionalFormatting>
  <conditionalFormatting sqref="J152:J153">
    <cfRule type="containsBlanks" dxfId="31" priority="19">
      <formula>LEN(TRIM(J152))=0</formula>
    </cfRule>
  </conditionalFormatting>
  <conditionalFormatting sqref="J154:J155">
    <cfRule type="containsBlanks" dxfId="30" priority="18">
      <formula>LEN(TRIM(J154))=0</formula>
    </cfRule>
  </conditionalFormatting>
  <conditionalFormatting sqref="J156:J157">
    <cfRule type="containsBlanks" dxfId="29" priority="17">
      <formula>LEN(TRIM(J156))=0</formula>
    </cfRule>
  </conditionalFormatting>
  <conditionalFormatting sqref="J158:J159">
    <cfRule type="containsBlanks" dxfId="28" priority="16">
      <formula>LEN(TRIM(J158))=0</formula>
    </cfRule>
  </conditionalFormatting>
  <conditionalFormatting sqref="J160:J161">
    <cfRule type="containsBlanks" dxfId="27" priority="15">
      <formula>LEN(TRIM(J160))=0</formula>
    </cfRule>
  </conditionalFormatting>
  <conditionalFormatting sqref="J164:J165">
    <cfRule type="containsBlanks" dxfId="26" priority="13">
      <formula>LEN(TRIM(J164))=0</formula>
    </cfRule>
  </conditionalFormatting>
  <conditionalFormatting sqref="J162:J163">
    <cfRule type="containsBlanks" dxfId="25" priority="14">
      <formula>LEN(TRIM(J162))=0</formula>
    </cfRule>
  </conditionalFormatting>
  <conditionalFormatting sqref="J138">
    <cfRule type="containsBlanks" dxfId="24" priority="12">
      <formula>LEN(TRIM(J138))=0</formula>
    </cfRule>
  </conditionalFormatting>
  <conditionalFormatting sqref="J140">
    <cfRule type="containsBlanks" dxfId="23" priority="9">
      <formula>LEN(TRIM(J140))=0</formula>
    </cfRule>
  </conditionalFormatting>
  <conditionalFormatting sqref="J143">
    <cfRule type="containsBlanks" dxfId="22" priority="6">
      <formula>LEN(TRIM(J143))=0</formula>
    </cfRule>
  </conditionalFormatting>
  <conditionalFormatting sqref="J142">
    <cfRule type="containsBlanks" dxfId="21" priority="5">
      <formula>LEN(TRIM(J142))=0</formula>
    </cfRule>
  </conditionalFormatting>
  <conditionalFormatting sqref="J144">
    <cfRule type="containsBlanks" dxfId="20" priority="4">
      <formula>LEN(TRIM(J144))=0</formula>
    </cfRule>
  </conditionalFormatting>
  <conditionalFormatting sqref="J146">
    <cfRule type="containsBlanks" dxfId="19" priority="3">
      <formula>LEN(TRIM(J146))=0</formula>
    </cfRule>
  </conditionalFormatting>
  <conditionalFormatting sqref="J147">
    <cfRule type="containsBlanks" dxfId="18" priority="2">
      <formula>LEN(TRIM(J147))=0</formula>
    </cfRule>
  </conditionalFormatting>
  <conditionalFormatting sqref="J145">
    <cfRule type="containsBlanks" dxfId="17" priority="1">
      <formula>LEN(TRIM(J145))=0</formula>
    </cfRule>
  </conditionalFormatting>
  <dataValidations count="2">
    <dataValidation imeMode="fullKatakana" allowBlank="1" showInputMessage="1" showErrorMessage="1" sqref="E17:U17 E25:U25 E36:U36"/>
    <dataValidation imeMode="halfAlpha" allowBlank="1" showInputMessage="1" showErrorMessage="1" sqref="E40:O40 G43:P43 E21:O21 E11:L11 E30:L30 R3:S3 U3:V3 X3:Y3 H48:I49 K48:K49 M48:M49 P48:Q49 S48:S49 U48:U49 T44:AA47 F57:F58 C57:D58 H57:H58 S136:S165"/>
  </dataValidations>
  <pageMargins left="0.78740157480314965" right="0" top="0.74803149606299213" bottom="0" header="0.31496062992125984" footer="0.31496062992125984"/>
  <pageSetup paperSize="9" scale="94" firstPageNumber="83" orientation="portrait" useFirstPageNumber="1" horizontalDpi="300" verticalDpi="300" r:id="rId1"/>
  <headerFooter scaleWithDoc="0" alignWithMargins="0"/>
  <rowBreaks count="4" manualBreakCount="4">
    <brk id="66" max="16383" man="1"/>
    <brk id="100" max="26" man="1"/>
    <brk id="129" max="16383" man="1"/>
    <brk id="165"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Sheet1!$B$1:$B$8</xm:f>
          </x14:formula1>
          <xm:sqref>D2:G2 Q136:R165</xm:sqref>
        </x14:dataValidation>
        <x14:dataValidation type="list" allowBlank="1" showInputMessage="1" showErrorMessage="1">
          <x14:formula1>
            <xm:f>Sheet1!$A$1:$A$2</xm:f>
          </x14:formula1>
          <xm:sqref>T136:W165</xm:sqref>
        </x14:dataValidation>
        <x14:dataValidation type="list" allowBlank="1" showInputMessage="1" showErrorMessage="1">
          <x14:formula1>
            <xm:f>Sheet1!$D$2:$D$3</xm:f>
          </x14:formula1>
          <xm:sqref>V52:AA52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26"/>
  <sheetViews>
    <sheetView showGridLines="0" showRowColHeaders="0" view="pageBreakPreview" zoomScaleNormal="70" zoomScaleSheetLayoutView="100" workbookViewId="0">
      <selection activeCell="E4" sqref="E4:N4"/>
    </sheetView>
  </sheetViews>
  <sheetFormatPr defaultColWidth="9" defaultRowHeight="16.5" x14ac:dyDescent="0.15"/>
  <cols>
    <col min="1" max="1" width="6" style="54" customWidth="1"/>
    <col min="2" max="2" width="6.875" style="54" customWidth="1"/>
    <col min="3" max="43" width="2.75" style="54" customWidth="1"/>
    <col min="44" max="44" width="5.25" style="50" customWidth="1"/>
    <col min="45" max="16384" width="9" style="50"/>
  </cols>
  <sheetData>
    <row r="1" spans="1:58" ht="19.5" x14ac:dyDescent="0.15">
      <c r="A1" s="494" t="s">
        <v>217</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row>
    <row r="2" spans="1:58" ht="22.5" customHeight="1" x14ac:dyDescent="0.15">
      <c r="A2" s="495" t="s">
        <v>92</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row>
    <row r="3" spans="1:58" ht="12.75" customHeight="1" x14ac:dyDescent="0.15">
      <c r="A3" s="496"/>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row>
    <row r="4" spans="1:58" ht="19.5" x14ac:dyDescent="0.15">
      <c r="A4" s="65" t="s">
        <v>93</v>
      </c>
      <c r="B4" s="65"/>
      <c r="C4" s="65"/>
      <c r="D4" s="65" t="s">
        <v>94</v>
      </c>
      <c r="E4" s="501" t="s">
        <v>95</v>
      </c>
      <c r="F4" s="501"/>
      <c r="G4" s="501"/>
      <c r="H4" s="501"/>
      <c r="I4" s="501"/>
      <c r="J4" s="501"/>
      <c r="K4" s="501"/>
      <c r="L4" s="501"/>
      <c r="M4" s="501"/>
      <c r="N4" s="501"/>
      <c r="O4" s="65" t="s">
        <v>96</v>
      </c>
      <c r="P4" s="65"/>
      <c r="Q4" s="502"/>
      <c r="R4" s="502"/>
      <c r="S4" s="502"/>
      <c r="T4" s="502"/>
      <c r="U4" s="502"/>
      <c r="V4" s="502"/>
      <c r="W4" s="502"/>
      <c r="X4" s="65"/>
      <c r="Y4" s="501"/>
      <c r="Z4" s="501"/>
      <c r="AA4" s="501"/>
      <c r="AB4" s="501"/>
      <c r="AC4" s="501"/>
      <c r="AD4" s="501"/>
      <c r="AE4" s="501"/>
      <c r="AF4" s="501"/>
      <c r="AG4" s="501"/>
      <c r="AH4" s="501"/>
      <c r="AI4" s="502"/>
      <c r="AJ4" s="502"/>
      <c r="AK4" s="502"/>
      <c r="AL4" s="502"/>
      <c r="AM4" s="502"/>
      <c r="AN4" s="502"/>
      <c r="AO4" s="502"/>
      <c r="AP4" s="502"/>
      <c r="AQ4" s="502"/>
    </row>
    <row r="5" spans="1:58" s="52" customFormat="1" ht="46.5" customHeight="1" x14ac:dyDescent="0.15">
      <c r="A5" s="53" t="s">
        <v>80</v>
      </c>
      <c r="B5" s="130">
        <v>1</v>
      </c>
      <c r="C5" s="503" t="s">
        <v>79</v>
      </c>
      <c r="D5" s="504"/>
      <c r="E5" s="504"/>
      <c r="F5" s="504"/>
      <c r="G5" s="505"/>
      <c r="H5" s="506"/>
      <c r="I5" s="507"/>
      <c r="J5" s="507"/>
      <c r="K5" s="507"/>
      <c r="L5" s="507"/>
      <c r="M5" s="507"/>
      <c r="N5" s="507"/>
      <c r="O5" s="507"/>
      <c r="P5" s="508"/>
      <c r="Q5" s="503" t="s">
        <v>78</v>
      </c>
      <c r="R5" s="504"/>
      <c r="S5" s="504"/>
      <c r="T5" s="505"/>
      <c r="U5" s="506"/>
      <c r="V5" s="507"/>
      <c r="W5" s="507"/>
      <c r="X5" s="507"/>
      <c r="Y5" s="507"/>
      <c r="Z5" s="509"/>
      <c r="AA5" s="503" t="s">
        <v>121</v>
      </c>
      <c r="AB5" s="504"/>
      <c r="AC5" s="505"/>
      <c r="AD5" s="506"/>
      <c r="AE5" s="507"/>
      <c r="AF5" s="507"/>
      <c r="AG5" s="507"/>
      <c r="AH5" s="507"/>
      <c r="AI5" s="507"/>
      <c r="AJ5" s="507"/>
      <c r="AK5" s="507"/>
      <c r="AL5" s="507"/>
      <c r="AM5" s="507"/>
      <c r="AN5" s="507"/>
      <c r="AO5" s="507"/>
      <c r="AP5" s="507"/>
      <c r="AQ5" s="509"/>
    </row>
    <row r="6" spans="1:58" ht="12.75" customHeight="1" x14ac:dyDescent="0.15">
      <c r="A6" s="497"/>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row>
    <row r="7" spans="1:58" ht="23.25" customHeight="1" x14ac:dyDescent="0.15">
      <c r="A7" s="463" t="s">
        <v>81</v>
      </c>
      <c r="B7" s="463"/>
      <c r="C7" s="463"/>
      <c r="D7" s="463"/>
      <c r="E7" s="465"/>
      <c r="F7" s="465"/>
      <c r="G7" s="465"/>
      <c r="H7" s="465"/>
      <c r="I7" s="465"/>
      <c r="J7" s="465"/>
      <c r="K7" s="465"/>
      <c r="L7" s="55" t="s">
        <v>17</v>
      </c>
      <c r="M7" s="465"/>
      <c r="N7" s="465"/>
      <c r="O7" s="465"/>
      <c r="P7" s="55" t="s">
        <v>18</v>
      </c>
      <c r="Q7" s="500"/>
      <c r="R7" s="500"/>
      <c r="S7" s="500"/>
      <c r="T7" s="55" t="s">
        <v>19</v>
      </c>
      <c r="U7" s="463"/>
      <c r="V7" s="463"/>
      <c r="W7" s="463"/>
      <c r="X7" s="463"/>
      <c r="Y7" s="463"/>
      <c r="Z7" s="463"/>
      <c r="AA7" s="463"/>
      <c r="AB7" s="463"/>
      <c r="AC7" s="464"/>
      <c r="AD7" s="498" t="s">
        <v>156</v>
      </c>
      <c r="AE7" s="497"/>
      <c r="AF7" s="497"/>
      <c r="AG7" s="497"/>
      <c r="AH7" s="497"/>
      <c r="AI7" s="497"/>
      <c r="AJ7" s="497"/>
      <c r="AK7" s="497"/>
      <c r="AL7" s="497"/>
      <c r="AM7" s="497"/>
      <c r="AN7" s="497"/>
      <c r="AO7" s="497"/>
      <c r="AP7" s="497"/>
      <c r="AQ7" s="499"/>
    </row>
    <row r="8" spans="1:58" ht="23.25" customHeight="1" x14ac:dyDescent="0.15">
      <c r="A8" s="463" t="s">
        <v>77</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4"/>
      <c r="AD8" s="510" t="s">
        <v>157</v>
      </c>
      <c r="AE8" s="511"/>
      <c r="AF8" s="511"/>
      <c r="AG8" s="511"/>
      <c r="AH8" s="511"/>
      <c r="AI8" s="511"/>
      <c r="AJ8" s="511"/>
      <c r="AK8" s="511"/>
      <c r="AL8" s="511"/>
      <c r="AM8" s="511"/>
      <c r="AN8" s="511"/>
      <c r="AO8" s="511"/>
      <c r="AP8" s="511"/>
      <c r="AQ8" s="462"/>
      <c r="AR8" s="88"/>
      <c r="AS8" s="88"/>
      <c r="AT8" s="88"/>
      <c r="AU8" s="88"/>
      <c r="AV8" s="88"/>
      <c r="AW8" s="88"/>
      <c r="AX8" s="88"/>
      <c r="AY8" s="88"/>
      <c r="AZ8" s="88"/>
      <c r="BA8" s="88"/>
      <c r="BB8" s="88"/>
      <c r="BC8" s="88"/>
      <c r="BD8" s="88"/>
      <c r="BE8" s="88"/>
      <c r="BF8" s="89"/>
    </row>
    <row r="9" spans="1:58" ht="36" customHeight="1" x14ac:dyDescent="0.15">
      <c r="A9" s="461" t="s">
        <v>82</v>
      </c>
      <c r="B9" s="461"/>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2"/>
      <c r="AD9" s="482"/>
      <c r="AE9" s="483"/>
      <c r="AF9" s="483"/>
      <c r="AG9" s="483"/>
      <c r="AH9" s="483"/>
      <c r="AI9" s="483"/>
      <c r="AJ9" s="483"/>
      <c r="AK9" s="483"/>
      <c r="AL9" s="483"/>
      <c r="AM9" s="483"/>
      <c r="AN9" s="483"/>
      <c r="AO9" s="483"/>
      <c r="AP9" s="483"/>
      <c r="AQ9" s="484"/>
    </row>
    <row r="10" spans="1:58" ht="116.1" customHeight="1" x14ac:dyDescent="0.15">
      <c r="A10" s="466"/>
      <c r="B10" s="466"/>
      <c r="C10" s="466"/>
      <c r="D10" s="466"/>
      <c r="E10" s="466"/>
      <c r="F10" s="466"/>
      <c r="G10" s="466"/>
      <c r="H10" s="466"/>
      <c r="I10" s="466"/>
      <c r="J10" s="466"/>
      <c r="K10" s="466"/>
      <c r="L10" s="466"/>
      <c r="M10" s="466"/>
      <c r="N10" s="466"/>
      <c r="O10" s="466"/>
      <c r="P10" s="466"/>
      <c r="Q10" s="466"/>
      <c r="R10" s="466"/>
      <c r="S10" s="466"/>
      <c r="T10" s="214"/>
      <c r="U10" s="214"/>
      <c r="V10" s="214"/>
      <c r="W10" s="214"/>
      <c r="X10" s="214"/>
      <c r="Y10" s="214"/>
      <c r="Z10" s="214"/>
      <c r="AA10" s="214"/>
      <c r="AB10" s="214"/>
      <c r="AC10" s="215"/>
      <c r="AD10" s="485"/>
      <c r="AE10" s="486"/>
      <c r="AF10" s="486"/>
      <c r="AG10" s="486"/>
      <c r="AH10" s="486"/>
      <c r="AI10" s="486"/>
      <c r="AJ10" s="486"/>
      <c r="AK10" s="486"/>
      <c r="AL10" s="486"/>
      <c r="AM10" s="486"/>
      <c r="AN10" s="486"/>
      <c r="AO10" s="486"/>
      <c r="AP10" s="486"/>
      <c r="AQ10" s="487"/>
    </row>
    <row r="11" spans="1:58" ht="35.25" customHeight="1" x14ac:dyDescent="0.15">
      <c r="A11" s="466"/>
      <c r="B11" s="466"/>
      <c r="C11" s="466"/>
      <c r="D11" s="466"/>
      <c r="E11" s="466"/>
      <c r="F11" s="466"/>
      <c r="G11" s="466"/>
      <c r="H11" s="466"/>
      <c r="I11" s="466"/>
      <c r="J11" s="466"/>
      <c r="K11" s="466"/>
      <c r="L11" s="466"/>
      <c r="M11" s="466"/>
      <c r="N11" s="466"/>
      <c r="O11" s="466"/>
      <c r="P11" s="466"/>
      <c r="Q11" s="466"/>
      <c r="R11" s="466"/>
      <c r="S11" s="466"/>
      <c r="T11" s="216"/>
      <c r="U11" s="216"/>
      <c r="V11" s="216"/>
      <c r="W11" s="467" t="s">
        <v>258</v>
      </c>
      <c r="X11" s="468"/>
      <c r="Y11" s="468"/>
      <c r="Z11" s="468"/>
      <c r="AA11" s="469"/>
      <c r="AB11" s="214"/>
      <c r="AC11" s="215"/>
      <c r="AD11" s="470" t="s">
        <v>159</v>
      </c>
      <c r="AE11" s="471"/>
      <c r="AF11" s="471"/>
      <c r="AG11" s="471"/>
      <c r="AH11" s="471"/>
      <c r="AI11" s="471"/>
      <c r="AJ11" s="471"/>
      <c r="AK11" s="471"/>
      <c r="AL11" s="471"/>
      <c r="AM11" s="471"/>
      <c r="AN11" s="471"/>
      <c r="AO11" s="471"/>
      <c r="AP11" s="471"/>
      <c r="AQ11" s="472"/>
    </row>
    <row r="12" spans="1:58" ht="126.95" customHeight="1" x14ac:dyDescent="0.15">
      <c r="A12" s="466"/>
      <c r="B12" s="466"/>
      <c r="C12" s="466"/>
      <c r="D12" s="466"/>
      <c r="E12" s="466"/>
      <c r="F12" s="466"/>
      <c r="G12" s="466"/>
      <c r="H12" s="466"/>
      <c r="I12" s="466"/>
      <c r="J12" s="466"/>
      <c r="K12" s="466"/>
      <c r="L12" s="466"/>
      <c r="M12" s="466"/>
      <c r="N12" s="466"/>
      <c r="O12" s="466"/>
      <c r="P12" s="466"/>
      <c r="Q12" s="466"/>
      <c r="R12" s="466"/>
      <c r="S12" s="466"/>
      <c r="T12" s="217"/>
      <c r="U12" s="217"/>
      <c r="V12" s="217"/>
      <c r="W12" s="217"/>
      <c r="X12" s="217"/>
      <c r="Y12" s="217"/>
      <c r="Z12" s="217"/>
      <c r="AA12" s="217"/>
      <c r="AB12" s="217"/>
      <c r="AC12" s="218"/>
      <c r="AD12" s="488"/>
      <c r="AE12" s="489"/>
      <c r="AF12" s="489"/>
      <c r="AG12" s="489"/>
      <c r="AH12" s="489"/>
      <c r="AI12" s="489"/>
      <c r="AJ12" s="489"/>
      <c r="AK12" s="489"/>
      <c r="AL12" s="489"/>
      <c r="AM12" s="489"/>
      <c r="AN12" s="489"/>
      <c r="AO12" s="489"/>
      <c r="AP12" s="489"/>
      <c r="AQ12" s="490"/>
    </row>
    <row r="13" spans="1:58" x14ac:dyDescent="0.15">
      <c r="A13" s="459" t="s">
        <v>170</v>
      </c>
      <c r="B13" s="459"/>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60"/>
      <c r="AD13" s="488"/>
      <c r="AE13" s="489"/>
      <c r="AF13" s="489"/>
      <c r="AG13" s="489"/>
      <c r="AH13" s="489"/>
      <c r="AI13" s="489"/>
      <c r="AJ13" s="489"/>
      <c r="AK13" s="489"/>
      <c r="AL13" s="489"/>
      <c r="AM13" s="489"/>
      <c r="AN13" s="489"/>
      <c r="AO13" s="489"/>
      <c r="AP13" s="489"/>
      <c r="AQ13" s="490"/>
    </row>
    <row r="14" spans="1:58" x14ac:dyDescent="0.15">
      <c r="A14" s="459" t="s">
        <v>171</v>
      </c>
      <c r="B14" s="459"/>
      <c r="C14" s="459"/>
      <c r="D14" s="459"/>
      <c r="E14" s="459"/>
      <c r="F14" s="459"/>
      <c r="G14" s="459"/>
      <c r="H14" s="459"/>
      <c r="I14" s="459"/>
      <c r="J14" s="459"/>
      <c r="K14" s="459"/>
      <c r="L14" s="459"/>
      <c r="M14" s="459"/>
      <c r="N14" s="459"/>
      <c r="O14" s="459"/>
      <c r="P14" s="459"/>
      <c r="Q14" s="459"/>
      <c r="R14" s="459"/>
      <c r="S14" s="459"/>
      <c r="T14" s="459"/>
      <c r="U14" s="459"/>
      <c r="V14" s="459"/>
      <c r="W14" s="459"/>
      <c r="X14" s="459"/>
      <c r="Y14" s="459"/>
      <c r="Z14" s="459"/>
      <c r="AA14" s="459"/>
      <c r="AB14" s="459"/>
      <c r="AC14" s="460"/>
      <c r="AD14" s="488"/>
      <c r="AE14" s="489"/>
      <c r="AF14" s="489"/>
      <c r="AG14" s="489"/>
      <c r="AH14" s="489"/>
      <c r="AI14" s="489"/>
      <c r="AJ14" s="489"/>
      <c r="AK14" s="489"/>
      <c r="AL14" s="489"/>
      <c r="AM14" s="489"/>
      <c r="AN14" s="489"/>
      <c r="AO14" s="489"/>
      <c r="AP14" s="489"/>
      <c r="AQ14" s="490"/>
    </row>
    <row r="15" spans="1:58" s="51" customFormat="1" ht="21.75" customHeight="1" x14ac:dyDescent="0.15">
      <c r="A15" s="219"/>
      <c r="B15" s="480" t="s">
        <v>76</v>
      </c>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78"/>
      <c r="AB15" s="478"/>
      <c r="AC15" s="479"/>
      <c r="AD15" s="491"/>
      <c r="AE15" s="492"/>
      <c r="AF15" s="492"/>
      <c r="AG15" s="492"/>
      <c r="AH15" s="492"/>
      <c r="AI15" s="492"/>
      <c r="AJ15" s="492"/>
      <c r="AK15" s="492"/>
      <c r="AL15" s="492"/>
      <c r="AM15" s="492"/>
      <c r="AN15" s="492"/>
      <c r="AO15" s="492"/>
      <c r="AP15" s="492"/>
      <c r="AQ15" s="493"/>
    </row>
    <row r="16" spans="1:58" x14ac:dyDescent="0.15">
      <c r="A16" s="477" t="s">
        <v>75</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477"/>
      <c r="AP16" s="477"/>
      <c r="AQ16" s="477"/>
    </row>
    <row r="17" spans="1:43" x14ac:dyDescent="0.15">
      <c r="A17" s="476" t="s">
        <v>74</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row>
    <row r="18" spans="1:43" ht="23.25" customHeight="1" x14ac:dyDescent="0.15">
      <c r="A18" s="470" t="s">
        <v>73</v>
      </c>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471"/>
      <c r="AN18" s="471"/>
      <c r="AO18" s="471"/>
      <c r="AP18" s="471"/>
      <c r="AQ18" s="472"/>
    </row>
    <row r="19" spans="1:43" ht="391.5" customHeight="1" x14ac:dyDescent="0.15">
      <c r="A19" s="473"/>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5"/>
    </row>
    <row r="20" spans="1:43" ht="12" customHeight="1" x14ac:dyDescent="0.15"/>
    <row r="98" spans="1:27" ht="17.25" thickBot="1" x14ac:dyDescent="0.2"/>
    <row r="99" spans="1:27" x14ac:dyDescent="0.15">
      <c r="A99" s="107"/>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9"/>
    </row>
    <row r="100" spans="1:27" x14ac:dyDescent="0.15">
      <c r="A100" s="110"/>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111"/>
    </row>
    <row r="101" spans="1:27" x14ac:dyDescent="0.15">
      <c r="A101" s="110"/>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111"/>
    </row>
    <row r="102" spans="1:27" x14ac:dyDescent="0.15">
      <c r="A102" s="110"/>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111"/>
    </row>
    <row r="103" spans="1:27" x14ac:dyDescent="0.15">
      <c r="A103" s="110"/>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111"/>
    </row>
    <row r="104" spans="1:27" x14ac:dyDescent="0.15">
      <c r="A104" s="110"/>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111"/>
    </row>
    <row r="105" spans="1:27" x14ac:dyDescent="0.15">
      <c r="A105" s="110"/>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111"/>
    </row>
    <row r="106" spans="1:27" x14ac:dyDescent="0.15">
      <c r="A106" s="110"/>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111"/>
    </row>
    <row r="107" spans="1:27" x14ac:dyDescent="0.15">
      <c r="A107" s="110"/>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111"/>
    </row>
    <row r="108" spans="1:27" x14ac:dyDescent="0.15">
      <c r="A108" s="110"/>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111"/>
    </row>
    <row r="109" spans="1:27" x14ac:dyDescent="0.15">
      <c r="A109" s="110"/>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111"/>
    </row>
    <row r="110" spans="1:27" x14ac:dyDescent="0.15">
      <c r="A110" s="110"/>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111"/>
    </row>
    <row r="111" spans="1:27" x14ac:dyDescent="0.15">
      <c r="A111" s="110"/>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111"/>
    </row>
    <row r="112" spans="1:27" x14ac:dyDescent="0.15">
      <c r="A112" s="110"/>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111"/>
    </row>
    <row r="113" spans="1:27" x14ac:dyDescent="0.15">
      <c r="A113" s="110"/>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111"/>
    </row>
    <row r="114" spans="1:27" x14ac:dyDescent="0.15">
      <c r="A114" s="110"/>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111"/>
    </row>
    <row r="115" spans="1:27" x14ac:dyDescent="0.15">
      <c r="A115" s="110"/>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111"/>
    </row>
    <row r="116" spans="1:27" x14ac:dyDescent="0.15">
      <c r="A116" s="110"/>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111"/>
    </row>
    <row r="117" spans="1:27" x14ac:dyDescent="0.15">
      <c r="A117" s="110"/>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111"/>
    </row>
    <row r="118" spans="1:27" x14ac:dyDescent="0.15">
      <c r="A118" s="110"/>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111"/>
    </row>
    <row r="119" spans="1:27" x14ac:dyDescent="0.15">
      <c r="A119" s="110"/>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111"/>
    </row>
    <row r="120" spans="1:27" x14ac:dyDescent="0.15">
      <c r="A120" s="110"/>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111"/>
    </row>
    <row r="121" spans="1:27" x14ac:dyDescent="0.15">
      <c r="A121" s="110"/>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111"/>
    </row>
    <row r="122" spans="1:27" x14ac:dyDescent="0.15">
      <c r="A122" s="110"/>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111"/>
    </row>
    <row r="123" spans="1:27" x14ac:dyDescent="0.15">
      <c r="A123" s="110"/>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111"/>
    </row>
    <row r="124" spans="1:27" x14ac:dyDescent="0.15">
      <c r="A124" s="110"/>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111"/>
    </row>
    <row r="125" spans="1:27" ht="17.25" thickBot="1" x14ac:dyDescent="0.2">
      <c r="A125" s="112"/>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4"/>
    </row>
    <row r="126" spans="1:27" x14ac:dyDescent="0.15">
      <c r="A126" s="95"/>
      <c r="B126" s="95"/>
      <c r="C126" s="95"/>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row>
  </sheetData>
  <sheetProtection selectLockedCells="1"/>
  <mergeCells count="35">
    <mergeCell ref="Q5:T5"/>
    <mergeCell ref="U5:Z5"/>
    <mergeCell ref="AA5:AC5"/>
    <mergeCell ref="AD5:AQ5"/>
    <mergeCell ref="AD8:AQ8"/>
    <mergeCell ref="AD9:AQ10"/>
    <mergeCell ref="AD11:AQ11"/>
    <mergeCell ref="AD12:AQ15"/>
    <mergeCell ref="A1:AQ1"/>
    <mergeCell ref="A2:AQ2"/>
    <mergeCell ref="A3:AQ3"/>
    <mergeCell ref="A6:AQ6"/>
    <mergeCell ref="AD7:AQ7"/>
    <mergeCell ref="Q7:S7"/>
    <mergeCell ref="E4:N4"/>
    <mergeCell ref="Q4:W4"/>
    <mergeCell ref="Y4:AH4"/>
    <mergeCell ref="AI4:AQ4"/>
    <mergeCell ref="C5:G5"/>
    <mergeCell ref="H5:P5"/>
    <mergeCell ref="A8:AC8"/>
    <mergeCell ref="A18:AQ19"/>
    <mergeCell ref="A17:AQ17"/>
    <mergeCell ref="A16:AQ16"/>
    <mergeCell ref="AA15:AC15"/>
    <mergeCell ref="A14:AC14"/>
    <mergeCell ref="B15:Z15"/>
    <mergeCell ref="A13:AC13"/>
    <mergeCell ref="A9:AC9"/>
    <mergeCell ref="U7:AC7"/>
    <mergeCell ref="A7:D7"/>
    <mergeCell ref="E7:K7"/>
    <mergeCell ref="M7:O7"/>
    <mergeCell ref="A10:S12"/>
    <mergeCell ref="W11:AA11"/>
  </mergeCells>
  <phoneticPr fontId="3"/>
  <conditionalFormatting sqref="AX12 B5 H5:P5 U5:Z5 AD5:AQ5 E7:K7 M7:O7 Q7:S7 AD9 AD12">
    <cfRule type="containsBlanks" dxfId="16" priority="4">
      <formula>LEN(TRIM(B5))=0</formula>
    </cfRule>
  </conditionalFormatting>
  <conditionalFormatting sqref="E4:N4">
    <cfRule type="containsText" dxfId="15" priority="3" operator="containsText" text="協議　・　完成">
      <formula>NOT(ISERROR(SEARCH("協議　・　完成",E4)))</formula>
    </cfRule>
  </conditionalFormatting>
  <conditionalFormatting sqref="E4">
    <cfRule type="containsBlanks" dxfId="14" priority="1">
      <formula>LEN(TRIM(E4))=0</formula>
    </cfRule>
  </conditionalFormatting>
  <dataValidations count="2">
    <dataValidation type="list" allowBlank="1" showInputMessage="1" showErrorMessage="1" sqref="U5:Z5">
      <formula1>"単独柱,共架柱"</formula1>
    </dataValidation>
    <dataValidation imeMode="halfAlpha" allowBlank="1" showInputMessage="1" showErrorMessage="1" sqref="E7:K7 M7:O7 Q7:S7"/>
  </dataValidations>
  <pageMargins left="0.59055118110236215" right="0.59055118110236215" top="0.59055118110236215" bottom="0.59055118110236215" header="0.31496062992125984" footer="0.31496062992125984"/>
  <pageSetup paperSize="9" scale="7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6"/>
  <sheetViews>
    <sheetView showGridLines="0" showRowColHeaders="0" view="pageBreakPreview" zoomScaleNormal="100" zoomScaleSheetLayoutView="100" workbookViewId="0">
      <selection activeCell="H12" sqref="H12:N12"/>
    </sheetView>
  </sheetViews>
  <sheetFormatPr defaultColWidth="9" defaultRowHeight="16.5" x14ac:dyDescent="0.15"/>
  <cols>
    <col min="1" max="1" width="3.625" style="36" customWidth="1"/>
    <col min="2" max="2" width="3.75" style="36" customWidth="1"/>
    <col min="3" max="3" width="7.875" style="36" customWidth="1"/>
    <col min="4" max="4" width="8.625" style="36" customWidth="1"/>
    <col min="5" max="5" width="7" style="36" bestFit="1" customWidth="1"/>
    <col min="6" max="6" width="5.625" style="36" customWidth="1"/>
    <col min="7" max="7" width="16.875" style="36" customWidth="1"/>
    <col min="8" max="8" width="7.5" style="36" customWidth="1"/>
    <col min="9" max="9" width="6.625" style="36" customWidth="1"/>
    <col min="10" max="10" width="3.625" style="86" customWidth="1"/>
    <col min="11" max="11" width="4.75" style="36" customWidth="1"/>
    <col min="12" max="12" width="3.625" style="86" customWidth="1"/>
    <col min="13" max="13" width="4.75" style="36" customWidth="1"/>
    <col min="14" max="14" width="3.625" style="86" customWidth="1"/>
    <col min="15" max="16384" width="9" style="36"/>
  </cols>
  <sheetData>
    <row r="1" spans="1:16" ht="20.25" customHeight="1" x14ac:dyDescent="0.15">
      <c r="A1" s="513" t="s">
        <v>218</v>
      </c>
      <c r="B1" s="513"/>
      <c r="C1" s="513"/>
      <c r="D1" s="513"/>
      <c r="E1" s="513"/>
      <c r="F1" s="513"/>
      <c r="G1" s="513"/>
      <c r="H1" s="513"/>
      <c r="I1" s="513"/>
      <c r="J1" s="513"/>
      <c r="K1" s="513"/>
      <c r="L1" s="513"/>
      <c r="M1" s="513"/>
      <c r="N1" s="513"/>
    </row>
    <row r="2" spans="1:16" ht="10.5" customHeight="1" x14ac:dyDescent="0.15">
      <c r="A2" s="512"/>
      <c r="B2" s="512"/>
      <c r="C2" s="512"/>
      <c r="D2" s="512"/>
      <c r="E2" s="512"/>
      <c r="F2" s="512"/>
      <c r="G2" s="512"/>
      <c r="H2" s="512"/>
      <c r="I2" s="512"/>
      <c r="J2" s="512"/>
      <c r="K2" s="512"/>
      <c r="L2" s="512"/>
      <c r="M2" s="512"/>
      <c r="N2" s="512"/>
    </row>
    <row r="3" spans="1:16" ht="24.75" customHeight="1" x14ac:dyDescent="0.15">
      <c r="A3" s="512" t="s">
        <v>118</v>
      </c>
      <c r="B3" s="512"/>
      <c r="C3" s="512"/>
      <c r="D3" s="512"/>
      <c r="E3" s="512"/>
      <c r="F3" s="512"/>
      <c r="G3" s="512"/>
      <c r="H3" s="512"/>
      <c r="I3" s="512"/>
      <c r="J3" s="512"/>
      <c r="K3" s="512"/>
      <c r="L3" s="512"/>
      <c r="M3" s="512"/>
      <c r="N3" s="512"/>
    </row>
    <row r="4" spans="1:16" x14ac:dyDescent="0.15">
      <c r="A4" s="512"/>
      <c r="B4" s="512"/>
      <c r="C4" s="512"/>
      <c r="D4" s="512"/>
      <c r="E4" s="512"/>
      <c r="F4" s="512"/>
      <c r="G4" s="512"/>
      <c r="H4" s="512"/>
      <c r="I4" s="514"/>
      <c r="J4" s="514"/>
      <c r="K4" s="514"/>
      <c r="L4" s="514"/>
      <c r="M4" s="514"/>
      <c r="N4" s="514"/>
    </row>
    <row r="5" spans="1:16" ht="20.25" customHeight="1" x14ac:dyDescent="0.15">
      <c r="A5" s="512"/>
      <c r="B5" s="512"/>
      <c r="C5" s="512"/>
      <c r="D5" s="512"/>
      <c r="E5" s="512"/>
      <c r="F5" s="512"/>
      <c r="G5" s="512"/>
      <c r="H5" s="512"/>
      <c r="I5" s="35"/>
      <c r="J5" s="86" t="s">
        <v>17</v>
      </c>
      <c r="K5" s="35"/>
      <c r="L5" s="86" t="s">
        <v>18</v>
      </c>
      <c r="M5" s="35"/>
      <c r="N5" s="86" t="s">
        <v>19</v>
      </c>
    </row>
    <row r="6" spans="1:16" ht="20.25" customHeight="1" x14ac:dyDescent="0.15">
      <c r="A6" s="515" t="str">
        <f>IF(ROW(A1)&gt;MAX(申請先名義!$F:$F),"",INDEX(申請先名義!$D:$D,MATCH(ROW(A1),申請先名義!$F:$F,0)))</f>
        <v/>
      </c>
      <c r="B6" s="515"/>
      <c r="C6" s="515"/>
      <c r="D6" s="515"/>
      <c r="E6" s="515"/>
      <c r="F6" s="512"/>
      <c r="G6" s="512"/>
      <c r="H6" s="512"/>
      <c r="I6" s="512"/>
      <c r="J6" s="512"/>
      <c r="K6" s="512"/>
      <c r="L6" s="512"/>
      <c r="M6" s="512"/>
      <c r="N6" s="512"/>
      <c r="P6" s="87"/>
    </row>
    <row r="7" spans="1:16" ht="20.25" customHeight="1" x14ac:dyDescent="0.15">
      <c r="A7" s="515" t="str">
        <f>IF(ROW(A2)&gt;MAX(申請先名義!$F:$F),"",INDEX(申請先名義!$D:$D,MATCH(ROW(A2),申請先名義!$F:$F,0)))</f>
        <v/>
      </c>
      <c r="B7" s="515"/>
      <c r="C7" s="515"/>
      <c r="D7" s="515"/>
      <c r="E7" s="515"/>
      <c r="F7" s="512"/>
      <c r="G7" s="512"/>
      <c r="H7" s="512"/>
      <c r="I7" s="512"/>
      <c r="J7" s="512"/>
      <c r="K7" s="512"/>
      <c r="L7" s="512"/>
      <c r="M7" s="512"/>
      <c r="N7" s="512"/>
    </row>
    <row r="8" spans="1:16" ht="20.25" customHeight="1" x14ac:dyDescent="0.15">
      <c r="A8" s="515" t="str">
        <f>IF(ROW(A3)&gt;MAX(申請先名義!$F:$F),"",INDEX(申請先名義!$D:$D,MATCH(ROW(A3),申請先名義!$F:$F,0)))</f>
        <v/>
      </c>
      <c r="B8" s="515"/>
      <c r="C8" s="515"/>
      <c r="D8" s="515"/>
      <c r="E8" s="515"/>
      <c r="F8" s="512"/>
      <c r="G8" s="512"/>
      <c r="H8" s="512"/>
      <c r="I8" s="512"/>
      <c r="J8" s="512"/>
      <c r="K8" s="512"/>
      <c r="L8" s="512"/>
      <c r="M8" s="512"/>
      <c r="N8" s="512"/>
    </row>
    <row r="9" spans="1:16" ht="20.25" customHeight="1" x14ac:dyDescent="0.15">
      <c r="A9" s="515" t="str">
        <f>IF(ROW(A4)&gt;MAX(申請先名義!$F:$F),"",INDEX(申請先名義!$D:$D,MATCH(ROW(A4),申請先名義!$F:$F,0)))</f>
        <v/>
      </c>
      <c r="B9" s="515"/>
      <c r="C9" s="515"/>
      <c r="D9" s="515"/>
      <c r="E9" s="515"/>
      <c r="F9" s="512"/>
      <c r="G9" s="512"/>
      <c r="H9" s="512"/>
      <c r="I9" s="512"/>
      <c r="J9" s="512"/>
      <c r="K9" s="512"/>
      <c r="L9" s="512"/>
      <c r="M9" s="512"/>
      <c r="N9" s="512"/>
    </row>
    <row r="10" spans="1:16" ht="20.25" customHeight="1" x14ac:dyDescent="0.15">
      <c r="A10" s="515" t="str">
        <f>IF(ROW(A5)&gt;MAX(申請先名義!$F:$F),"",INDEX(申請先名義!$D:$D,MATCH(ROW(A5),申請先名義!$F:$F,0)))</f>
        <v/>
      </c>
      <c r="B10" s="515"/>
      <c r="C10" s="515"/>
      <c r="D10" s="515"/>
      <c r="E10" s="515"/>
      <c r="F10" s="44"/>
      <c r="G10" s="44"/>
      <c r="H10" s="516" t="s">
        <v>200</v>
      </c>
      <c r="I10" s="516"/>
      <c r="J10" s="516"/>
      <c r="K10" s="516"/>
      <c r="L10" s="516"/>
      <c r="M10" s="516"/>
      <c r="N10" s="516"/>
    </row>
    <row r="11" spans="1:16" ht="20.25" customHeight="1" x14ac:dyDescent="0.15">
      <c r="A11" s="512"/>
      <c r="B11" s="512"/>
      <c r="C11" s="512"/>
      <c r="D11" s="512"/>
      <c r="E11" s="512"/>
      <c r="F11" s="512"/>
      <c r="G11" s="512"/>
      <c r="H11" s="517"/>
      <c r="I11" s="517"/>
      <c r="J11" s="518"/>
      <c r="K11" s="517"/>
      <c r="L11" s="518"/>
      <c r="M11" s="517"/>
      <c r="N11" s="518"/>
    </row>
    <row r="12" spans="1:16" ht="20.25" customHeight="1" x14ac:dyDescent="0.15">
      <c r="A12" s="512"/>
      <c r="B12" s="512"/>
      <c r="C12" s="512"/>
      <c r="D12" s="512"/>
      <c r="E12" s="512"/>
      <c r="F12" s="512"/>
      <c r="G12" s="512"/>
      <c r="H12" s="524" t="s">
        <v>259</v>
      </c>
      <c r="I12" s="524"/>
      <c r="J12" s="524"/>
      <c r="K12" s="524"/>
      <c r="L12" s="524"/>
      <c r="M12" s="524"/>
      <c r="N12" s="524"/>
    </row>
    <row r="13" spans="1:16" ht="10.5" customHeight="1" x14ac:dyDescent="0.15">
      <c r="A13" s="512"/>
      <c r="B13" s="512"/>
      <c r="C13" s="512"/>
      <c r="D13" s="512"/>
      <c r="E13" s="512"/>
      <c r="F13" s="512"/>
      <c r="G13" s="512"/>
      <c r="H13" s="512"/>
      <c r="I13" s="512"/>
      <c r="J13" s="512"/>
      <c r="K13" s="512"/>
      <c r="L13" s="512"/>
      <c r="M13" s="512"/>
      <c r="N13" s="512"/>
    </row>
    <row r="14" spans="1:16" ht="37.5" customHeight="1" x14ac:dyDescent="0.15">
      <c r="A14" s="525" t="s">
        <v>21</v>
      </c>
      <c r="B14" s="525"/>
      <c r="C14" s="525"/>
      <c r="D14" s="525"/>
      <c r="E14" s="525"/>
      <c r="F14" s="525"/>
      <c r="G14" s="525"/>
      <c r="H14" s="525"/>
      <c r="I14" s="525"/>
      <c r="J14" s="525"/>
      <c r="K14" s="525"/>
      <c r="L14" s="525"/>
      <c r="M14" s="525"/>
      <c r="N14" s="525"/>
    </row>
    <row r="15" spans="1:16" ht="7.5" customHeight="1" x14ac:dyDescent="0.15">
      <c r="A15" s="512"/>
      <c r="B15" s="512"/>
      <c r="C15" s="512"/>
      <c r="D15" s="512"/>
      <c r="E15" s="512"/>
      <c r="F15" s="512"/>
      <c r="G15" s="512"/>
      <c r="H15" s="512"/>
      <c r="I15" s="512"/>
      <c r="J15" s="512"/>
      <c r="K15" s="512"/>
      <c r="L15" s="512"/>
      <c r="M15" s="512"/>
      <c r="N15" s="512"/>
    </row>
    <row r="16" spans="1:16" ht="35.450000000000003" customHeight="1" x14ac:dyDescent="0.15">
      <c r="A16" s="40">
        <v>1</v>
      </c>
      <c r="B16" s="519" t="s">
        <v>22</v>
      </c>
      <c r="C16" s="519"/>
      <c r="D16" s="519"/>
      <c r="E16" s="519"/>
      <c r="F16" s="520"/>
      <c r="G16" s="526" t="s">
        <v>154</v>
      </c>
      <c r="H16" s="527"/>
      <c r="I16" s="527"/>
      <c r="J16" s="527"/>
      <c r="K16" s="527"/>
      <c r="L16" s="527"/>
      <c r="M16" s="527"/>
      <c r="N16" s="528"/>
    </row>
    <row r="17" spans="1:14" ht="35.450000000000003" customHeight="1" x14ac:dyDescent="0.15">
      <c r="A17" s="529">
        <v>2</v>
      </c>
      <c r="B17" s="532" t="s">
        <v>23</v>
      </c>
      <c r="C17" s="532"/>
      <c r="D17" s="532"/>
      <c r="E17" s="532"/>
      <c r="F17" s="533"/>
      <c r="G17" s="41" t="s">
        <v>66</v>
      </c>
      <c r="H17" s="538"/>
      <c r="I17" s="539"/>
      <c r="J17" s="539"/>
      <c r="K17" s="539"/>
      <c r="L17" s="539"/>
      <c r="M17" s="539"/>
      <c r="N17" s="540"/>
    </row>
    <row r="18" spans="1:14" ht="35.450000000000003" customHeight="1" x14ac:dyDescent="0.15">
      <c r="A18" s="530"/>
      <c r="B18" s="534"/>
      <c r="C18" s="534"/>
      <c r="D18" s="534"/>
      <c r="E18" s="534"/>
      <c r="F18" s="535"/>
      <c r="G18" s="41" t="s">
        <v>153</v>
      </c>
      <c r="H18" s="538"/>
      <c r="I18" s="539"/>
      <c r="J18" s="539"/>
      <c r="K18" s="539"/>
      <c r="L18" s="539"/>
      <c r="M18" s="539"/>
      <c r="N18" s="540"/>
    </row>
    <row r="19" spans="1:14" ht="35.450000000000003" customHeight="1" x14ac:dyDescent="0.15">
      <c r="A19" s="530"/>
      <c r="B19" s="534"/>
      <c r="C19" s="534"/>
      <c r="D19" s="534"/>
      <c r="E19" s="534"/>
      <c r="F19" s="535"/>
      <c r="G19" s="41" t="s">
        <v>67</v>
      </c>
      <c r="H19" s="541"/>
      <c r="I19" s="542"/>
      <c r="J19" s="542"/>
      <c r="K19" s="542"/>
      <c r="L19" s="542"/>
      <c r="M19" s="542"/>
      <c r="N19" s="543"/>
    </row>
    <row r="20" spans="1:14" ht="35.450000000000003" customHeight="1" x14ac:dyDescent="0.15">
      <c r="A20" s="531"/>
      <c r="B20" s="536"/>
      <c r="C20" s="536"/>
      <c r="D20" s="536"/>
      <c r="E20" s="536"/>
      <c r="F20" s="537"/>
      <c r="G20" s="41" t="s">
        <v>24</v>
      </c>
      <c r="H20" s="538"/>
      <c r="I20" s="539"/>
      <c r="J20" s="539"/>
      <c r="K20" s="539"/>
      <c r="L20" s="539"/>
      <c r="M20" s="539"/>
      <c r="N20" s="540"/>
    </row>
    <row r="21" spans="1:14" ht="35.450000000000003" customHeight="1" x14ac:dyDescent="0.15">
      <c r="A21" s="40">
        <v>3</v>
      </c>
      <c r="B21" s="519" t="s">
        <v>25</v>
      </c>
      <c r="C21" s="519"/>
      <c r="D21" s="519"/>
      <c r="E21" s="519"/>
      <c r="F21" s="520"/>
      <c r="G21" s="521" t="s">
        <v>117</v>
      </c>
      <c r="H21" s="522"/>
      <c r="I21" s="522"/>
      <c r="J21" s="522"/>
      <c r="K21" s="522"/>
      <c r="L21" s="522"/>
      <c r="M21" s="522"/>
      <c r="N21" s="523"/>
    </row>
    <row r="22" spans="1:14" ht="35.450000000000003" customHeight="1" x14ac:dyDescent="0.15">
      <c r="A22" s="529">
        <v>4</v>
      </c>
      <c r="B22" s="532" t="s">
        <v>26</v>
      </c>
      <c r="C22" s="532"/>
      <c r="D22" s="532"/>
      <c r="E22" s="519" t="s">
        <v>27</v>
      </c>
      <c r="F22" s="520"/>
      <c r="G22" s="541"/>
      <c r="H22" s="542"/>
      <c r="I22" s="542"/>
      <c r="J22" s="542"/>
      <c r="K22" s="542"/>
      <c r="L22" s="542"/>
      <c r="M22" s="542"/>
      <c r="N22" s="543"/>
    </row>
    <row r="23" spans="1:14" ht="35.450000000000003" customHeight="1" x14ac:dyDescent="0.15">
      <c r="A23" s="531"/>
      <c r="B23" s="536"/>
      <c r="C23" s="536"/>
      <c r="D23" s="536"/>
      <c r="E23" s="519" t="s">
        <v>28</v>
      </c>
      <c r="F23" s="520"/>
      <c r="G23" s="541"/>
      <c r="H23" s="542"/>
      <c r="I23" s="542"/>
      <c r="J23" s="542"/>
      <c r="K23" s="542"/>
      <c r="L23" s="542"/>
      <c r="M23" s="542"/>
      <c r="N23" s="543"/>
    </row>
    <row r="24" spans="1:14" ht="35.450000000000003" customHeight="1" x14ac:dyDescent="0.15">
      <c r="A24" s="529">
        <v>5</v>
      </c>
      <c r="B24" s="532" t="s">
        <v>29</v>
      </c>
      <c r="C24" s="532"/>
      <c r="D24" s="532"/>
      <c r="E24" s="519" t="s">
        <v>30</v>
      </c>
      <c r="F24" s="520"/>
      <c r="G24" s="538"/>
      <c r="H24" s="539"/>
      <c r="I24" s="539"/>
      <c r="J24" s="539"/>
      <c r="K24" s="539"/>
      <c r="L24" s="539"/>
      <c r="M24" s="539"/>
      <c r="N24" s="540"/>
    </row>
    <row r="25" spans="1:14" ht="35.450000000000003" customHeight="1" x14ac:dyDescent="0.15">
      <c r="A25" s="531"/>
      <c r="B25" s="536"/>
      <c r="C25" s="536"/>
      <c r="D25" s="536"/>
      <c r="E25" s="519" t="s">
        <v>31</v>
      </c>
      <c r="F25" s="520"/>
      <c r="G25" s="544"/>
      <c r="H25" s="545"/>
      <c r="I25" s="545"/>
      <c r="J25" s="545"/>
      <c r="K25" s="545"/>
      <c r="L25" s="545"/>
      <c r="M25" s="545"/>
      <c r="N25" s="546"/>
    </row>
    <row r="26" spans="1:14" ht="35.450000000000003" customHeight="1" x14ac:dyDescent="0.15">
      <c r="A26" s="529">
        <v>6</v>
      </c>
      <c r="B26" s="532" t="s">
        <v>32</v>
      </c>
      <c r="C26" s="532"/>
      <c r="D26" s="532"/>
      <c r="E26" s="519" t="s">
        <v>33</v>
      </c>
      <c r="F26" s="520"/>
      <c r="G26" s="538"/>
      <c r="H26" s="539"/>
      <c r="I26" s="539"/>
      <c r="J26" s="539"/>
      <c r="K26" s="539"/>
      <c r="L26" s="539"/>
      <c r="M26" s="539"/>
      <c r="N26" s="540"/>
    </row>
    <row r="27" spans="1:14" ht="35.450000000000003" customHeight="1" x14ac:dyDescent="0.15">
      <c r="A27" s="530"/>
      <c r="B27" s="534"/>
      <c r="C27" s="534"/>
      <c r="D27" s="534"/>
      <c r="E27" s="519" t="s">
        <v>34</v>
      </c>
      <c r="F27" s="520"/>
      <c r="G27" s="538"/>
      <c r="H27" s="539"/>
      <c r="I27" s="539"/>
      <c r="J27" s="539"/>
      <c r="K27" s="539"/>
      <c r="L27" s="539"/>
      <c r="M27" s="539"/>
      <c r="N27" s="540"/>
    </row>
    <row r="28" spans="1:14" ht="35.450000000000003" customHeight="1" x14ac:dyDescent="0.15">
      <c r="A28" s="530"/>
      <c r="B28" s="534"/>
      <c r="C28" s="534"/>
      <c r="D28" s="534"/>
      <c r="E28" s="519" t="s">
        <v>35</v>
      </c>
      <c r="F28" s="520"/>
      <c r="G28" s="538"/>
      <c r="H28" s="539"/>
      <c r="I28" s="539"/>
      <c r="J28" s="539"/>
      <c r="K28" s="539"/>
      <c r="L28" s="539"/>
      <c r="M28" s="539"/>
      <c r="N28" s="540"/>
    </row>
    <row r="29" spans="1:14" ht="35.450000000000003" customHeight="1" x14ac:dyDescent="0.15">
      <c r="A29" s="531"/>
      <c r="B29" s="536"/>
      <c r="C29" s="536"/>
      <c r="D29" s="536"/>
      <c r="E29" s="519" t="s">
        <v>31</v>
      </c>
      <c r="F29" s="520"/>
      <c r="G29" s="544"/>
      <c r="H29" s="545"/>
      <c r="I29" s="545"/>
      <c r="J29" s="545"/>
      <c r="K29" s="545"/>
      <c r="L29" s="545"/>
      <c r="M29" s="545"/>
      <c r="N29" s="546"/>
    </row>
    <row r="30" spans="1:14" ht="10.5" customHeight="1" x14ac:dyDescent="0.15">
      <c r="A30" s="547"/>
      <c r="B30" s="547"/>
      <c r="C30" s="547"/>
      <c r="D30" s="547"/>
      <c r="E30" s="547"/>
      <c r="F30" s="547"/>
      <c r="G30" s="547"/>
      <c r="H30" s="547"/>
      <c r="I30" s="547"/>
      <c r="J30" s="547"/>
      <c r="K30" s="547"/>
      <c r="L30" s="547"/>
      <c r="M30" s="547"/>
      <c r="N30" s="547"/>
    </row>
    <row r="31" spans="1:14" ht="37.5" customHeight="1" x14ac:dyDescent="0.15">
      <c r="A31" s="548" t="s">
        <v>36</v>
      </c>
      <c r="B31" s="548"/>
      <c r="C31" s="548"/>
      <c r="D31" s="548"/>
      <c r="E31" s="548"/>
      <c r="F31" s="548"/>
      <c r="G31" s="548"/>
      <c r="H31" s="548"/>
      <c r="I31" s="548"/>
      <c r="J31" s="548"/>
      <c r="K31" s="548"/>
      <c r="L31" s="548"/>
      <c r="M31" s="548"/>
      <c r="N31" s="548"/>
    </row>
    <row r="98" spans="1:27" ht="17.25" thickBot="1" x14ac:dyDescent="0.2"/>
    <row r="99" spans="1:27" x14ac:dyDescent="0.15">
      <c r="A99" s="97"/>
      <c r="B99" s="98"/>
      <c r="C99" s="98"/>
      <c r="D99" s="98"/>
      <c r="E99" s="98"/>
      <c r="F99" s="98"/>
      <c r="G99" s="98"/>
      <c r="H99" s="98"/>
      <c r="I99" s="98"/>
      <c r="J99" s="99"/>
      <c r="K99" s="98"/>
      <c r="L99" s="99"/>
      <c r="M99" s="98"/>
      <c r="N99" s="99"/>
      <c r="O99" s="98"/>
      <c r="P99" s="98"/>
      <c r="Q99" s="98"/>
      <c r="R99" s="98"/>
      <c r="S99" s="98"/>
      <c r="T99" s="98"/>
      <c r="U99" s="98"/>
      <c r="V99" s="98"/>
      <c r="W99" s="98"/>
      <c r="X99" s="98"/>
      <c r="Y99" s="98"/>
      <c r="Z99" s="98"/>
      <c r="AA99" s="100"/>
    </row>
    <row r="100" spans="1:27" x14ac:dyDescent="0.15">
      <c r="A100" s="101"/>
      <c r="B100" s="93"/>
      <c r="C100" s="93"/>
      <c r="D100" s="93"/>
      <c r="E100" s="93"/>
      <c r="F100" s="93"/>
      <c r="G100" s="93"/>
      <c r="H100" s="93"/>
      <c r="I100" s="93"/>
      <c r="J100" s="94"/>
      <c r="K100" s="93"/>
      <c r="L100" s="94"/>
      <c r="M100" s="93"/>
      <c r="N100" s="94"/>
      <c r="O100" s="93"/>
      <c r="P100" s="93"/>
      <c r="Q100" s="93"/>
      <c r="R100" s="93"/>
      <c r="S100" s="93"/>
      <c r="T100" s="93"/>
      <c r="U100" s="93"/>
      <c r="V100" s="93"/>
      <c r="W100" s="93"/>
      <c r="X100" s="93"/>
      <c r="Y100" s="93"/>
      <c r="Z100" s="93"/>
      <c r="AA100" s="102"/>
    </row>
    <row r="101" spans="1:27" x14ac:dyDescent="0.15">
      <c r="A101" s="101"/>
      <c r="B101" s="93"/>
      <c r="C101" s="93"/>
      <c r="D101" s="93"/>
      <c r="E101" s="93"/>
      <c r="F101" s="93"/>
      <c r="G101" s="93"/>
      <c r="H101" s="93"/>
      <c r="I101" s="93"/>
      <c r="J101" s="94"/>
      <c r="K101" s="93"/>
      <c r="L101" s="94"/>
      <c r="M101" s="93"/>
      <c r="N101" s="94"/>
      <c r="O101" s="93"/>
      <c r="P101" s="93"/>
      <c r="Q101" s="93"/>
      <c r="R101" s="93"/>
      <c r="S101" s="93"/>
      <c r="T101" s="93"/>
      <c r="U101" s="93"/>
      <c r="V101" s="93"/>
      <c r="W101" s="93"/>
      <c r="X101" s="93"/>
      <c r="Y101" s="93"/>
      <c r="Z101" s="93"/>
      <c r="AA101" s="102"/>
    </row>
    <row r="102" spans="1:27" x14ac:dyDescent="0.15">
      <c r="A102" s="101"/>
      <c r="B102" s="93"/>
      <c r="C102" s="93"/>
      <c r="D102" s="93"/>
      <c r="E102" s="93"/>
      <c r="F102" s="93"/>
      <c r="G102" s="93"/>
      <c r="H102" s="93"/>
      <c r="I102" s="93"/>
      <c r="J102" s="94"/>
      <c r="K102" s="93"/>
      <c r="L102" s="94"/>
      <c r="M102" s="93"/>
      <c r="N102" s="94"/>
      <c r="O102" s="93"/>
      <c r="P102" s="93"/>
      <c r="Q102" s="93"/>
      <c r="R102" s="93"/>
      <c r="S102" s="93"/>
      <c r="T102" s="93"/>
      <c r="U102" s="93"/>
      <c r="V102" s="93"/>
      <c r="W102" s="93"/>
      <c r="X102" s="93"/>
      <c r="Y102" s="93"/>
      <c r="Z102" s="93"/>
      <c r="AA102" s="102"/>
    </row>
    <row r="103" spans="1:27" x14ac:dyDescent="0.15">
      <c r="A103" s="101"/>
      <c r="B103" s="93"/>
      <c r="C103" s="93"/>
      <c r="D103" s="93"/>
      <c r="E103" s="93"/>
      <c r="F103" s="93"/>
      <c r="G103" s="93"/>
      <c r="H103" s="93"/>
      <c r="I103" s="93"/>
      <c r="J103" s="94"/>
      <c r="K103" s="93"/>
      <c r="L103" s="94"/>
      <c r="M103" s="93"/>
      <c r="N103" s="94"/>
      <c r="O103" s="93"/>
      <c r="P103" s="93"/>
      <c r="Q103" s="93"/>
      <c r="R103" s="93"/>
      <c r="S103" s="93"/>
      <c r="T103" s="93"/>
      <c r="U103" s="93"/>
      <c r="V103" s="93"/>
      <c r="W103" s="93"/>
      <c r="X103" s="93"/>
      <c r="Y103" s="93"/>
      <c r="Z103" s="93"/>
      <c r="AA103" s="102"/>
    </row>
    <row r="104" spans="1:27" x14ac:dyDescent="0.15">
      <c r="A104" s="101"/>
      <c r="B104" s="93"/>
      <c r="C104" s="93"/>
      <c r="D104" s="93"/>
      <c r="E104" s="93"/>
      <c r="F104" s="93"/>
      <c r="G104" s="93"/>
      <c r="H104" s="93"/>
      <c r="I104" s="93"/>
      <c r="J104" s="94"/>
      <c r="K104" s="93"/>
      <c r="L104" s="94"/>
      <c r="M104" s="93"/>
      <c r="N104" s="94"/>
      <c r="O104" s="93"/>
      <c r="P104" s="93"/>
      <c r="Q104" s="93"/>
      <c r="R104" s="93"/>
      <c r="S104" s="93"/>
      <c r="T104" s="93"/>
      <c r="U104" s="93"/>
      <c r="V104" s="93"/>
      <c r="W104" s="93"/>
      <c r="X104" s="93"/>
      <c r="Y104" s="93"/>
      <c r="Z104" s="93"/>
      <c r="AA104" s="102"/>
    </row>
    <row r="105" spans="1:27" x14ac:dyDescent="0.15">
      <c r="A105" s="101"/>
      <c r="B105" s="93"/>
      <c r="C105" s="93"/>
      <c r="D105" s="93"/>
      <c r="E105" s="93"/>
      <c r="F105" s="93"/>
      <c r="G105" s="93"/>
      <c r="H105" s="93"/>
      <c r="I105" s="93"/>
      <c r="J105" s="94"/>
      <c r="K105" s="93"/>
      <c r="L105" s="94"/>
      <c r="M105" s="93"/>
      <c r="N105" s="94"/>
      <c r="O105" s="93"/>
      <c r="P105" s="93"/>
      <c r="Q105" s="93"/>
      <c r="R105" s="93"/>
      <c r="S105" s="93"/>
      <c r="T105" s="93"/>
      <c r="U105" s="93"/>
      <c r="V105" s="93"/>
      <c r="W105" s="93"/>
      <c r="X105" s="93"/>
      <c r="Y105" s="93"/>
      <c r="Z105" s="93"/>
      <c r="AA105" s="102"/>
    </row>
    <row r="106" spans="1:27" x14ac:dyDescent="0.15">
      <c r="A106" s="101"/>
      <c r="B106" s="93"/>
      <c r="C106" s="93"/>
      <c r="D106" s="93"/>
      <c r="E106" s="93"/>
      <c r="F106" s="93"/>
      <c r="G106" s="93"/>
      <c r="H106" s="93"/>
      <c r="I106" s="93"/>
      <c r="J106" s="94"/>
      <c r="K106" s="93"/>
      <c r="L106" s="94"/>
      <c r="M106" s="93"/>
      <c r="N106" s="94"/>
      <c r="O106" s="93"/>
      <c r="P106" s="93"/>
      <c r="Q106" s="93"/>
      <c r="R106" s="93"/>
      <c r="S106" s="93"/>
      <c r="T106" s="93"/>
      <c r="U106" s="93"/>
      <c r="V106" s="93"/>
      <c r="W106" s="93"/>
      <c r="X106" s="93"/>
      <c r="Y106" s="93"/>
      <c r="Z106" s="93"/>
      <c r="AA106" s="102"/>
    </row>
    <row r="107" spans="1:27" x14ac:dyDescent="0.15">
      <c r="A107" s="101"/>
      <c r="B107" s="93"/>
      <c r="C107" s="93"/>
      <c r="D107" s="93"/>
      <c r="E107" s="93"/>
      <c r="F107" s="93"/>
      <c r="G107" s="93"/>
      <c r="H107" s="93"/>
      <c r="I107" s="93"/>
      <c r="J107" s="94"/>
      <c r="K107" s="93"/>
      <c r="L107" s="94"/>
      <c r="M107" s="93"/>
      <c r="N107" s="94"/>
      <c r="O107" s="93"/>
      <c r="P107" s="93"/>
      <c r="Q107" s="93"/>
      <c r="R107" s="93"/>
      <c r="S107" s="93"/>
      <c r="T107" s="93"/>
      <c r="U107" s="93"/>
      <c r="V107" s="93"/>
      <c r="W107" s="93"/>
      <c r="X107" s="93"/>
      <c r="Y107" s="93"/>
      <c r="Z107" s="93"/>
      <c r="AA107" s="102"/>
    </row>
    <row r="108" spans="1:27" x14ac:dyDescent="0.15">
      <c r="A108" s="101"/>
      <c r="B108" s="93"/>
      <c r="C108" s="93"/>
      <c r="D108" s="93"/>
      <c r="E108" s="93"/>
      <c r="F108" s="93"/>
      <c r="G108" s="93"/>
      <c r="H108" s="93"/>
      <c r="I108" s="93"/>
      <c r="J108" s="94"/>
      <c r="K108" s="93"/>
      <c r="L108" s="94"/>
      <c r="M108" s="93"/>
      <c r="N108" s="94"/>
      <c r="O108" s="93"/>
      <c r="P108" s="93"/>
      <c r="Q108" s="93"/>
      <c r="R108" s="93"/>
      <c r="S108" s="93"/>
      <c r="T108" s="93"/>
      <c r="U108" s="93"/>
      <c r="V108" s="93"/>
      <c r="W108" s="93"/>
      <c r="X108" s="93"/>
      <c r="Y108" s="93"/>
      <c r="Z108" s="93"/>
      <c r="AA108" s="102"/>
    </row>
    <row r="109" spans="1:27" x14ac:dyDescent="0.15">
      <c r="A109" s="101"/>
      <c r="B109" s="93"/>
      <c r="C109" s="93"/>
      <c r="D109" s="93"/>
      <c r="E109" s="93"/>
      <c r="F109" s="93"/>
      <c r="G109" s="93"/>
      <c r="H109" s="93"/>
      <c r="I109" s="93"/>
      <c r="J109" s="94"/>
      <c r="K109" s="93"/>
      <c r="L109" s="94"/>
      <c r="M109" s="93"/>
      <c r="N109" s="94"/>
      <c r="O109" s="93"/>
      <c r="P109" s="93"/>
      <c r="Q109" s="93"/>
      <c r="R109" s="93"/>
      <c r="S109" s="93"/>
      <c r="T109" s="93"/>
      <c r="U109" s="93"/>
      <c r="V109" s="93"/>
      <c r="W109" s="93"/>
      <c r="X109" s="93"/>
      <c r="Y109" s="93"/>
      <c r="Z109" s="93"/>
      <c r="AA109" s="102"/>
    </row>
    <row r="110" spans="1:27" x14ac:dyDescent="0.15">
      <c r="A110" s="101"/>
      <c r="B110" s="93"/>
      <c r="C110" s="93"/>
      <c r="D110" s="93"/>
      <c r="E110" s="93"/>
      <c r="F110" s="93"/>
      <c r="G110" s="93"/>
      <c r="H110" s="93"/>
      <c r="I110" s="93"/>
      <c r="J110" s="94"/>
      <c r="K110" s="93"/>
      <c r="L110" s="94"/>
      <c r="M110" s="93"/>
      <c r="N110" s="94"/>
      <c r="O110" s="93"/>
      <c r="P110" s="93"/>
      <c r="Q110" s="93"/>
      <c r="R110" s="93"/>
      <c r="S110" s="93"/>
      <c r="T110" s="93"/>
      <c r="U110" s="93"/>
      <c r="V110" s="93"/>
      <c r="W110" s="93"/>
      <c r="X110" s="93"/>
      <c r="Y110" s="93"/>
      <c r="Z110" s="93"/>
      <c r="AA110" s="102"/>
    </row>
    <row r="111" spans="1:27" x14ac:dyDescent="0.15">
      <c r="A111" s="101"/>
      <c r="B111" s="93"/>
      <c r="C111" s="93"/>
      <c r="D111" s="93"/>
      <c r="E111" s="93"/>
      <c r="F111" s="93"/>
      <c r="G111" s="93"/>
      <c r="H111" s="93"/>
      <c r="I111" s="93"/>
      <c r="J111" s="94"/>
      <c r="K111" s="93"/>
      <c r="L111" s="94"/>
      <c r="M111" s="93"/>
      <c r="N111" s="94"/>
      <c r="O111" s="93"/>
      <c r="P111" s="93"/>
      <c r="Q111" s="93"/>
      <c r="R111" s="93"/>
      <c r="S111" s="93"/>
      <c r="T111" s="93"/>
      <c r="U111" s="93"/>
      <c r="V111" s="93"/>
      <c r="W111" s="93"/>
      <c r="X111" s="93"/>
      <c r="Y111" s="93"/>
      <c r="Z111" s="93"/>
      <c r="AA111" s="102"/>
    </row>
    <row r="112" spans="1:27" x14ac:dyDescent="0.15">
      <c r="A112" s="101"/>
      <c r="B112" s="93"/>
      <c r="C112" s="93"/>
      <c r="D112" s="93"/>
      <c r="E112" s="93"/>
      <c r="F112" s="93"/>
      <c r="G112" s="93"/>
      <c r="H112" s="93"/>
      <c r="I112" s="93"/>
      <c r="J112" s="94"/>
      <c r="K112" s="93"/>
      <c r="L112" s="94"/>
      <c r="M112" s="93"/>
      <c r="N112" s="94"/>
      <c r="O112" s="93"/>
      <c r="P112" s="93"/>
      <c r="Q112" s="93"/>
      <c r="R112" s="93"/>
      <c r="S112" s="93"/>
      <c r="T112" s="93"/>
      <c r="U112" s="93"/>
      <c r="V112" s="93"/>
      <c r="W112" s="93"/>
      <c r="X112" s="93"/>
      <c r="Y112" s="93"/>
      <c r="Z112" s="93"/>
      <c r="AA112" s="102"/>
    </row>
    <row r="113" spans="1:27" x14ac:dyDescent="0.15">
      <c r="A113" s="101"/>
      <c r="B113" s="93"/>
      <c r="C113" s="93"/>
      <c r="D113" s="93"/>
      <c r="E113" s="93"/>
      <c r="F113" s="93"/>
      <c r="G113" s="93"/>
      <c r="H113" s="93"/>
      <c r="I113" s="93"/>
      <c r="J113" s="94"/>
      <c r="K113" s="93"/>
      <c r="L113" s="94"/>
      <c r="M113" s="93"/>
      <c r="N113" s="94"/>
      <c r="O113" s="93"/>
      <c r="P113" s="93"/>
      <c r="Q113" s="93"/>
      <c r="R113" s="93"/>
      <c r="S113" s="93"/>
      <c r="T113" s="93"/>
      <c r="U113" s="93"/>
      <c r="V113" s="93"/>
      <c r="W113" s="93"/>
      <c r="X113" s="93"/>
      <c r="Y113" s="93"/>
      <c r="Z113" s="93"/>
      <c r="AA113" s="102"/>
    </row>
    <row r="114" spans="1:27" x14ac:dyDescent="0.15">
      <c r="A114" s="101"/>
      <c r="B114" s="93"/>
      <c r="C114" s="93"/>
      <c r="D114" s="93"/>
      <c r="E114" s="93"/>
      <c r="F114" s="93"/>
      <c r="G114" s="93"/>
      <c r="H114" s="93"/>
      <c r="I114" s="93"/>
      <c r="J114" s="94"/>
      <c r="K114" s="93"/>
      <c r="L114" s="94"/>
      <c r="M114" s="93"/>
      <c r="N114" s="94"/>
      <c r="O114" s="93"/>
      <c r="P114" s="93"/>
      <c r="Q114" s="93"/>
      <c r="R114" s="93"/>
      <c r="S114" s="93"/>
      <c r="T114" s="93"/>
      <c r="U114" s="93"/>
      <c r="V114" s="93"/>
      <c r="W114" s="93"/>
      <c r="X114" s="93"/>
      <c r="Y114" s="93"/>
      <c r="Z114" s="93"/>
      <c r="AA114" s="102"/>
    </row>
    <row r="115" spans="1:27" x14ac:dyDescent="0.15">
      <c r="A115" s="101"/>
      <c r="B115" s="93"/>
      <c r="C115" s="93"/>
      <c r="D115" s="93"/>
      <c r="E115" s="93"/>
      <c r="F115" s="93"/>
      <c r="G115" s="93"/>
      <c r="H115" s="93"/>
      <c r="I115" s="93"/>
      <c r="J115" s="94"/>
      <c r="K115" s="93"/>
      <c r="L115" s="94"/>
      <c r="M115" s="93"/>
      <c r="N115" s="94"/>
      <c r="O115" s="93"/>
      <c r="P115" s="93"/>
      <c r="Q115" s="93"/>
      <c r="R115" s="93"/>
      <c r="S115" s="93"/>
      <c r="T115" s="93"/>
      <c r="U115" s="93"/>
      <c r="V115" s="93"/>
      <c r="W115" s="93"/>
      <c r="X115" s="93"/>
      <c r="Y115" s="93"/>
      <c r="Z115" s="93"/>
      <c r="AA115" s="102"/>
    </row>
    <row r="116" spans="1:27" x14ac:dyDescent="0.15">
      <c r="A116" s="101"/>
      <c r="B116" s="93"/>
      <c r="C116" s="93"/>
      <c r="D116" s="93"/>
      <c r="E116" s="93"/>
      <c r="F116" s="93"/>
      <c r="G116" s="93"/>
      <c r="H116" s="93"/>
      <c r="I116" s="93"/>
      <c r="J116" s="94"/>
      <c r="K116" s="93"/>
      <c r="L116" s="94"/>
      <c r="M116" s="93"/>
      <c r="N116" s="94"/>
      <c r="O116" s="93"/>
      <c r="P116" s="93"/>
      <c r="Q116" s="93"/>
      <c r="R116" s="93"/>
      <c r="S116" s="93"/>
      <c r="T116" s="93"/>
      <c r="U116" s="93"/>
      <c r="V116" s="93"/>
      <c r="W116" s="93"/>
      <c r="X116" s="93"/>
      <c r="Y116" s="93"/>
      <c r="Z116" s="93"/>
      <c r="AA116" s="102"/>
    </row>
    <row r="117" spans="1:27" x14ac:dyDescent="0.15">
      <c r="A117" s="101"/>
      <c r="B117" s="93"/>
      <c r="C117" s="93"/>
      <c r="D117" s="93"/>
      <c r="E117" s="93"/>
      <c r="F117" s="93"/>
      <c r="G117" s="93"/>
      <c r="H117" s="93"/>
      <c r="I117" s="93"/>
      <c r="J117" s="94"/>
      <c r="K117" s="93"/>
      <c r="L117" s="94"/>
      <c r="M117" s="93"/>
      <c r="N117" s="94"/>
      <c r="O117" s="93"/>
      <c r="P117" s="93"/>
      <c r="Q117" s="93"/>
      <c r="R117" s="93"/>
      <c r="S117" s="93"/>
      <c r="T117" s="93"/>
      <c r="U117" s="93"/>
      <c r="V117" s="93"/>
      <c r="W117" s="93"/>
      <c r="X117" s="93"/>
      <c r="Y117" s="93"/>
      <c r="Z117" s="93"/>
      <c r="AA117" s="102"/>
    </row>
    <row r="118" spans="1:27" x14ac:dyDescent="0.15">
      <c r="A118" s="101"/>
      <c r="B118" s="93"/>
      <c r="C118" s="93"/>
      <c r="D118" s="93"/>
      <c r="E118" s="93"/>
      <c r="F118" s="93"/>
      <c r="G118" s="93"/>
      <c r="H118" s="93"/>
      <c r="I118" s="93"/>
      <c r="J118" s="94"/>
      <c r="K118" s="93"/>
      <c r="L118" s="94"/>
      <c r="M118" s="93"/>
      <c r="N118" s="94"/>
      <c r="O118" s="93"/>
      <c r="P118" s="93"/>
      <c r="Q118" s="93"/>
      <c r="R118" s="93"/>
      <c r="S118" s="93"/>
      <c r="T118" s="93"/>
      <c r="U118" s="93"/>
      <c r="V118" s="93"/>
      <c r="W118" s="93"/>
      <c r="X118" s="93"/>
      <c r="Y118" s="93"/>
      <c r="Z118" s="93"/>
      <c r="AA118" s="102"/>
    </row>
    <row r="119" spans="1:27" x14ac:dyDescent="0.15">
      <c r="A119" s="101"/>
      <c r="B119" s="93"/>
      <c r="C119" s="93"/>
      <c r="D119" s="93"/>
      <c r="E119" s="93"/>
      <c r="F119" s="93"/>
      <c r="G119" s="93"/>
      <c r="H119" s="93"/>
      <c r="I119" s="93"/>
      <c r="J119" s="94"/>
      <c r="K119" s="93"/>
      <c r="L119" s="94"/>
      <c r="M119" s="93"/>
      <c r="N119" s="94"/>
      <c r="O119" s="93"/>
      <c r="P119" s="93"/>
      <c r="Q119" s="93"/>
      <c r="R119" s="93"/>
      <c r="S119" s="93"/>
      <c r="T119" s="93"/>
      <c r="U119" s="93"/>
      <c r="V119" s="93"/>
      <c r="W119" s="93"/>
      <c r="X119" s="93"/>
      <c r="Y119" s="93"/>
      <c r="Z119" s="93"/>
      <c r="AA119" s="102"/>
    </row>
    <row r="120" spans="1:27" x14ac:dyDescent="0.15">
      <c r="A120" s="101"/>
      <c r="B120" s="93"/>
      <c r="C120" s="93"/>
      <c r="D120" s="93"/>
      <c r="E120" s="93"/>
      <c r="F120" s="93"/>
      <c r="G120" s="93"/>
      <c r="H120" s="93"/>
      <c r="I120" s="93"/>
      <c r="J120" s="94"/>
      <c r="K120" s="93"/>
      <c r="L120" s="94"/>
      <c r="M120" s="93"/>
      <c r="N120" s="94"/>
      <c r="O120" s="93"/>
      <c r="P120" s="93"/>
      <c r="Q120" s="93"/>
      <c r="R120" s="93"/>
      <c r="S120" s="93"/>
      <c r="T120" s="93"/>
      <c r="U120" s="93"/>
      <c r="V120" s="93"/>
      <c r="W120" s="93"/>
      <c r="X120" s="93"/>
      <c r="Y120" s="93"/>
      <c r="Z120" s="93"/>
      <c r="AA120" s="102"/>
    </row>
    <row r="121" spans="1:27" x14ac:dyDescent="0.15">
      <c r="A121" s="101"/>
      <c r="B121" s="93"/>
      <c r="C121" s="93"/>
      <c r="D121" s="93"/>
      <c r="E121" s="93"/>
      <c r="F121" s="93"/>
      <c r="G121" s="93"/>
      <c r="H121" s="93"/>
      <c r="I121" s="93"/>
      <c r="J121" s="94"/>
      <c r="K121" s="93"/>
      <c r="L121" s="94"/>
      <c r="M121" s="93"/>
      <c r="N121" s="94"/>
      <c r="O121" s="93"/>
      <c r="P121" s="93"/>
      <c r="Q121" s="93"/>
      <c r="R121" s="93"/>
      <c r="S121" s="93"/>
      <c r="T121" s="93"/>
      <c r="U121" s="93"/>
      <c r="V121" s="93"/>
      <c r="W121" s="93"/>
      <c r="X121" s="93"/>
      <c r="Y121" s="93"/>
      <c r="Z121" s="93"/>
      <c r="AA121" s="102"/>
    </row>
    <row r="122" spans="1:27" x14ac:dyDescent="0.15">
      <c r="A122" s="101"/>
      <c r="B122" s="93"/>
      <c r="C122" s="93"/>
      <c r="D122" s="93"/>
      <c r="E122" s="93"/>
      <c r="F122" s="93"/>
      <c r="G122" s="93"/>
      <c r="H122" s="93"/>
      <c r="I122" s="93"/>
      <c r="J122" s="94"/>
      <c r="K122" s="93"/>
      <c r="L122" s="94"/>
      <c r="M122" s="93"/>
      <c r="N122" s="94"/>
      <c r="O122" s="93"/>
      <c r="P122" s="93"/>
      <c r="Q122" s="93"/>
      <c r="R122" s="93"/>
      <c r="S122" s="93"/>
      <c r="T122" s="93"/>
      <c r="U122" s="93"/>
      <c r="V122" s="93"/>
      <c r="W122" s="93"/>
      <c r="X122" s="93"/>
      <c r="Y122" s="93"/>
      <c r="Z122" s="93"/>
      <c r="AA122" s="102"/>
    </row>
    <row r="123" spans="1:27" x14ac:dyDescent="0.15">
      <c r="A123" s="101"/>
      <c r="B123" s="93"/>
      <c r="C123" s="93"/>
      <c r="D123" s="93"/>
      <c r="E123" s="93"/>
      <c r="F123" s="93"/>
      <c r="G123" s="93"/>
      <c r="H123" s="93"/>
      <c r="I123" s="93"/>
      <c r="J123" s="94"/>
      <c r="K123" s="93"/>
      <c r="L123" s="94"/>
      <c r="M123" s="93"/>
      <c r="N123" s="94"/>
      <c r="O123" s="93"/>
      <c r="P123" s="93"/>
      <c r="Q123" s="93"/>
      <c r="R123" s="93"/>
      <c r="S123" s="93"/>
      <c r="T123" s="93"/>
      <c r="U123" s="93"/>
      <c r="V123" s="93"/>
      <c r="W123" s="93"/>
      <c r="X123" s="93"/>
      <c r="Y123" s="93"/>
      <c r="Z123" s="93"/>
      <c r="AA123" s="102"/>
    </row>
    <row r="124" spans="1:27" x14ac:dyDescent="0.15">
      <c r="A124" s="101"/>
      <c r="B124" s="93"/>
      <c r="C124" s="93"/>
      <c r="D124" s="93"/>
      <c r="E124" s="93"/>
      <c r="F124" s="93"/>
      <c r="G124" s="93"/>
      <c r="H124" s="93"/>
      <c r="I124" s="93"/>
      <c r="J124" s="94"/>
      <c r="K124" s="93"/>
      <c r="L124" s="94"/>
      <c r="M124" s="93"/>
      <c r="N124" s="94"/>
      <c r="O124" s="93"/>
      <c r="P124" s="93"/>
      <c r="Q124" s="93"/>
      <c r="R124" s="93"/>
      <c r="S124" s="93"/>
      <c r="T124" s="93"/>
      <c r="U124" s="93"/>
      <c r="V124" s="93"/>
      <c r="W124" s="93"/>
      <c r="X124" s="93"/>
      <c r="Y124" s="93"/>
      <c r="Z124" s="93"/>
      <c r="AA124" s="102"/>
    </row>
    <row r="125" spans="1:27" ht="17.25" thickBot="1" x14ac:dyDescent="0.2">
      <c r="A125" s="103"/>
      <c r="B125" s="104"/>
      <c r="C125" s="104"/>
      <c r="D125" s="104"/>
      <c r="E125" s="104"/>
      <c r="F125" s="104"/>
      <c r="G125" s="104"/>
      <c r="H125" s="104"/>
      <c r="I125" s="104"/>
      <c r="J125" s="105"/>
      <c r="K125" s="104"/>
      <c r="L125" s="105"/>
      <c r="M125" s="104"/>
      <c r="N125" s="105"/>
      <c r="O125" s="104"/>
      <c r="P125" s="104"/>
      <c r="Q125" s="104"/>
      <c r="R125" s="104"/>
      <c r="S125" s="104"/>
      <c r="T125" s="104"/>
      <c r="U125" s="104"/>
      <c r="V125" s="104"/>
      <c r="W125" s="104"/>
      <c r="X125" s="104"/>
      <c r="Y125" s="104"/>
      <c r="Z125" s="104"/>
      <c r="AA125" s="106"/>
    </row>
    <row r="126" spans="1:27" x14ac:dyDescent="0.15">
      <c r="A126" s="92"/>
      <c r="B126" s="92"/>
      <c r="C126" s="92"/>
      <c r="D126" s="93"/>
      <c r="E126" s="93"/>
      <c r="F126" s="93"/>
      <c r="G126" s="93"/>
      <c r="H126" s="93"/>
      <c r="I126" s="93"/>
      <c r="J126" s="94"/>
      <c r="K126" s="93"/>
      <c r="L126" s="94"/>
      <c r="M126" s="93"/>
      <c r="N126" s="94"/>
      <c r="O126" s="93"/>
      <c r="P126" s="93"/>
      <c r="Q126" s="93"/>
      <c r="R126" s="93"/>
      <c r="S126" s="93"/>
      <c r="T126" s="93"/>
      <c r="U126" s="93"/>
      <c r="V126" s="93"/>
      <c r="W126" s="93"/>
      <c r="X126" s="93"/>
      <c r="Y126" s="93"/>
      <c r="Z126" s="93"/>
      <c r="AA126" s="93"/>
    </row>
  </sheetData>
  <sheetProtection selectLockedCells="1"/>
  <mergeCells count="57">
    <mergeCell ref="A30:N30"/>
    <mergeCell ref="A31:N31"/>
    <mergeCell ref="A26:A29"/>
    <mergeCell ref="B26:D29"/>
    <mergeCell ref="E26:F26"/>
    <mergeCell ref="G26:N26"/>
    <mergeCell ref="E27:F27"/>
    <mergeCell ref="G27:N27"/>
    <mergeCell ref="E28:F28"/>
    <mergeCell ref="G28:N28"/>
    <mergeCell ref="E29:F29"/>
    <mergeCell ref="G29:N29"/>
    <mergeCell ref="A24:A25"/>
    <mergeCell ref="B24:D25"/>
    <mergeCell ref="E24:F24"/>
    <mergeCell ref="G24:N24"/>
    <mergeCell ref="E25:F25"/>
    <mergeCell ref="G25:N25"/>
    <mergeCell ref="A22:A23"/>
    <mergeCell ref="B22:D23"/>
    <mergeCell ref="E22:F22"/>
    <mergeCell ref="G22:N22"/>
    <mergeCell ref="E23:F23"/>
    <mergeCell ref="G23:N23"/>
    <mergeCell ref="B21:F21"/>
    <mergeCell ref="G21:N21"/>
    <mergeCell ref="A12:G12"/>
    <mergeCell ref="H12:N12"/>
    <mergeCell ref="A13:N13"/>
    <mergeCell ref="A14:N14"/>
    <mergeCell ref="A15:N15"/>
    <mergeCell ref="B16:F16"/>
    <mergeCell ref="G16:N16"/>
    <mergeCell ref="A17:A20"/>
    <mergeCell ref="B17:F20"/>
    <mergeCell ref="H17:N17"/>
    <mergeCell ref="H19:N19"/>
    <mergeCell ref="H20:N20"/>
    <mergeCell ref="H18:N18"/>
    <mergeCell ref="A9:E9"/>
    <mergeCell ref="F9:N9"/>
    <mergeCell ref="A10:E10"/>
    <mergeCell ref="H10:N10"/>
    <mergeCell ref="A11:G11"/>
    <mergeCell ref="H11:N11"/>
    <mergeCell ref="A6:E6"/>
    <mergeCell ref="F6:N6"/>
    <mergeCell ref="A7:E7"/>
    <mergeCell ref="F7:N7"/>
    <mergeCell ref="A8:E8"/>
    <mergeCell ref="F8:N8"/>
    <mergeCell ref="A5:H5"/>
    <mergeCell ref="A1:N1"/>
    <mergeCell ref="A2:N2"/>
    <mergeCell ref="A3:N3"/>
    <mergeCell ref="A4:H4"/>
    <mergeCell ref="I4:N4"/>
  </mergeCells>
  <phoneticPr fontId="3"/>
  <conditionalFormatting sqref="I5 K5 M5 A6:E10 H17:N17 G22:N29 H11 G16 H19:N20 H18">
    <cfRule type="containsBlanks" dxfId="13" priority="8">
      <formula>LEN(TRIM(A5))=0</formula>
    </cfRule>
  </conditionalFormatting>
  <conditionalFormatting sqref="X16">
    <cfRule type="containsText" dxfId="12" priority="7" operator="containsText" text="添架工事　　補修工事　　撤去工事　">
      <formula>NOT(ISERROR(SEARCH("添架工事　　補修工事　　撤去工事　",X16)))</formula>
    </cfRule>
  </conditionalFormatting>
  <conditionalFormatting sqref="G16:N16">
    <cfRule type="containsText" dxfId="11" priority="6" operator="containsText" text="添架工事　　補修工事　　撤去工事">
      <formula>NOT(ISERROR(SEARCH("添架工事　　補修工事　　撤去工事",G16)))</formula>
    </cfRule>
  </conditionalFormatting>
  <conditionalFormatting sqref="I4:N4">
    <cfRule type="containsBlanks" dxfId="10" priority="3">
      <formula>LEN(TRIM(I4))=0</formula>
    </cfRule>
  </conditionalFormatting>
  <conditionalFormatting sqref="H12">
    <cfRule type="cellIs" dxfId="9" priority="2" operator="equal">
      <formula>"（　氏名　)　"</formula>
    </cfRule>
  </conditionalFormatting>
  <conditionalFormatting sqref="H12">
    <cfRule type="containsBlanks" dxfId="8" priority="1">
      <formula>LEN(TRIM(H12))=0</formula>
    </cfRule>
  </conditionalFormatting>
  <dataValidations count="1">
    <dataValidation imeMode="halfAlpha" allowBlank="1" showInputMessage="1" showErrorMessage="1" sqref="I5 K5 M5 G25:N25 G29:N29"/>
  </dataValidations>
  <pageMargins left="0.59055118110236215" right="0.59055118110236215" top="0.59055118110236215" bottom="0.59055118110236215"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6"/>
  <sheetViews>
    <sheetView showGridLines="0" showRowColHeaders="0" view="pageBreakPreview" zoomScaleNormal="100" zoomScaleSheetLayoutView="100" workbookViewId="0">
      <selection activeCell="K12" sqref="K12:Q12"/>
    </sheetView>
  </sheetViews>
  <sheetFormatPr defaultColWidth="9" defaultRowHeight="16.5" x14ac:dyDescent="0.15"/>
  <cols>
    <col min="1" max="1" width="3.625" style="36" customWidth="1"/>
    <col min="2" max="2" width="3.75" style="36" customWidth="1"/>
    <col min="3" max="3" width="7.875" style="36" customWidth="1"/>
    <col min="4" max="4" width="8.625" style="36" customWidth="1"/>
    <col min="5" max="5" width="7" style="36" bestFit="1" customWidth="1"/>
    <col min="6" max="6" width="3.75" style="36" bestFit="1" customWidth="1"/>
    <col min="7" max="7" width="10.375" style="36" customWidth="1"/>
    <col min="8" max="8" width="3.75" style="36" customWidth="1"/>
    <col min="9" max="9" width="7.5" style="36" customWidth="1"/>
    <col min="10" max="10" width="3.75" style="36" bestFit="1" customWidth="1"/>
    <col min="11" max="11" width="7.5" style="36" customWidth="1"/>
    <col min="12" max="12" width="6.625" style="36" customWidth="1"/>
    <col min="13" max="13" width="3.625" style="37" customWidth="1"/>
    <col min="14" max="14" width="4.75" style="36" customWidth="1"/>
    <col min="15" max="15" width="3.625" style="37" customWidth="1"/>
    <col min="16" max="16" width="4.75" style="36" customWidth="1"/>
    <col min="17" max="17" width="3.625" style="37" customWidth="1"/>
    <col min="18" max="16384" width="9" style="36"/>
  </cols>
  <sheetData>
    <row r="1" spans="1:19" ht="20.25" customHeight="1" x14ac:dyDescent="0.15">
      <c r="A1" s="513" t="s">
        <v>219</v>
      </c>
      <c r="B1" s="513"/>
      <c r="C1" s="513"/>
      <c r="D1" s="513"/>
      <c r="E1" s="513"/>
      <c r="F1" s="513"/>
      <c r="G1" s="513"/>
      <c r="H1" s="513"/>
      <c r="I1" s="513"/>
      <c r="J1" s="513"/>
      <c r="K1" s="513"/>
      <c r="L1" s="513"/>
      <c r="M1" s="513"/>
      <c r="N1" s="513"/>
      <c r="O1" s="513"/>
      <c r="P1" s="513"/>
      <c r="Q1" s="513"/>
    </row>
    <row r="2" spans="1:19" ht="10.5" customHeight="1" x14ac:dyDescent="0.15">
      <c r="A2" s="512"/>
      <c r="B2" s="512"/>
      <c r="C2" s="512"/>
      <c r="D2" s="512"/>
      <c r="E2" s="512"/>
      <c r="F2" s="512"/>
      <c r="G2" s="512"/>
      <c r="H2" s="512"/>
      <c r="I2" s="512"/>
      <c r="J2" s="512"/>
      <c r="K2" s="512"/>
      <c r="L2" s="512"/>
      <c r="M2" s="512"/>
      <c r="N2" s="512"/>
      <c r="O2" s="512"/>
      <c r="P2" s="512"/>
      <c r="Q2" s="512"/>
    </row>
    <row r="3" spans="1:19" ht="24.75" customHeight="1" x14ac:dyDescent="0.15">
      <c r="A3" s="512" t="s">
        <v>63</v>
      </c>
      <c r="B3" s="512"/>
      <c r="C3" s="512"/>
      <c r="D3" s="512"/>
      <c r="E3" s="512"/>
      <c r="F3" s="512"/>
      <c r="G3" s="512"/>
      <c r="H3" s="512"/>
      <c r="I3" s="512"/>
      <c r="J3" s="512"/>
      <c r="K3" s="512"/>
      <c r="L3" s="512"/>
      <c r="M3" s="512"/>
      <c r="N3" s="512"/>
      <c r="O3" s="512"/>
      <c r="P3" s="512"/>
      <c r="Q3" s="512"/>
    </row>
    <row r="4" spans="1:19" x14ac:dyDescent="0.15">
      <c r="A4" s="512"/>
      <c r="B4" s="512"/>
      <c r="C4" s="512"/>
      <c r="D4" s="512"/>
      <c r="E4" s="512"/>
      <c r="F4" s="512"/>
      <c r="G4" s="512"/>
      <c r="H4" s="512"/>
      <c r="I4" s="512"/>
      <c r="J4" s="512"/>
      <c r="K4" s="512"/>
      <c r="L4" s="514"/>
      <c r="M4" s="514"/>
      <c r="N4" s="514"/>
      <c r="O4" s="514"/>
      <c r="P4" s="514"/>
      <c r="Q4" s="514"/>
    </row>
    <row r="5" spans="1:19" ht="20.25" customHeight="1" x14ac:dyDescent="0.15">
      <c r="A5" s="512"/>
      <c r="B5" s="512"/>
      <c r="C5" s="512"/>
      <c r="D5" s="512"/>
      <c r="E5" s="512"/>
      <c r="F5" s="512"/>
      <c r="G5" s="512"/>
      <c r="H5" s="512"/>
      <c r="I5" s="512"/>
      <c r="J5" s="512"/>
      <c r="K5" s="512"/>
      <c r="L5" s="35"/>
      <c r="M5" s="37" t="s">
        <v>17</v>
      </c>
      <c r="N5" s="35"/>
      <c r="O5" s="37" t="s">
        <v>18</v>
      </c>
      <c r="P5" s="35"/>
      <c r="Q5" s="37" t="s">
        <v>19</v>
      </c>
    </row>
    <row r="6" spans="1:19" ht="20.25" customHeight="1" x14ac:dyDescent="0.15">
      <c r="A6" s="515" t="str">
        <f>IF(ROW(A1)&gt;MAX(申請先名義!$F:$F),"",INDEX(申請先名義!$D:$D,MATCH(ROW(A1),申請先名義!$F:$F,0)))</f>
        <v/>
      </c>
      <c r="B6" s="515"/>
      <c r="C6" s="515"/>
      <c r="D6" s="515"/>
      <c r="E6" s="515"/>
      <c r="F6" s="512"/>
      <c r="G6" s="512"/>
      <c r="H6" s="512"/>
      <c r="I6" s="512"/>
      <c r="J6" s="512"/>
      <c r="K6" s="512"/>
      <c r="L6" s="512"/>
      <c r="M6" s="512"/>
      <c r="N6" s="512"/>
      <c r="O6" s="512"/>
      <c r="P6" s="512"/>
      <c r="Q6" s="512"/>
      <c r="S6" s="38"/>
    </row>
    <row r="7" spans="1:19" ht="20.25" customHeight="1" x14ac:dyDescent="0.15">
      <c r="A7" s="515" t="str">
        <f>IF(ROW(A2)&gt;MAX(申請先名義!$F:$F),"",INDEX(申請先名義!$D:$D,MATCH(ROW(A2),申請先名義!$F:$F,0)))</f>
        <v/>
      </c>
      <c r="B7" s="515"/>
      <c r="C7" s="515"/>
      <c r="D7" s="515"/>
      <c r="E7" s="515"/>
      <c r="F7" s="512"/>
      <c r="G7" s="512"/>
      <c r="H7" s="512"/>
      <c r="I7" s="512"/>
      <c r="J7" s="512"/>
      <c r="K7" s="512"/>
      <c r="L7" s="512"/>
      <c r="M7" s="512"/>
      <c r="N7" s="512"/>
      <c r="O7" s="512"/>
      <c r="P7" s="512"/>
      <c r="Q7" s="512"/>
    </row>
    <row r="8" spans="1:19" ht="20.25" customHeight="1" x14ac:dyDescent="0.15">
      <c r="A8" s="515" t="str">
        <f>IF(ROW(A3)&gt;MAX(申請先名義!$F:$F),"",INDEX(申請先名義!$D:$D,MATCH(ROW(A3),申請先名義!$F:$F,0)))</f>
        <v/>
      </c>
      <c r="B8" s="515"/>
      <c r="C8" s="515"/>
      <c r="D8" s="515"/>
      <c r="E8" s="515"/>
      <c r="F8" s="512"/>
      <c r="G8" s="512"/>
      <c r="H8" s="512"/>
      <c r="I8" s="512"/>
      <c r="J8" s="512"/>
      <c r="K8" s="512"/>
      <c r="L8" s="512"/>
      <c r="M8" s="512"/>
      <c r="N8" s="512"/>
      <c r="O8" s="512"/>
      <c r="P8" s="512"/>
      <c r="Q8" s="512"/>
    </row>
    <row r="9" spans="1:19" ht="20.25" customHeight="1" x14ac:dyDescent="0.15">
      <c r="A9" s="515" t="str">
        <f>IF(ROW(A4)&gt;MAX(申請先名義!$F:$F),"",INDEX(申請先名義!$D:$D,MATCH(ROW(A4),申請先名義!$F:$F,0)))</f>
        <v/>
      </c>
      <c r="B9" s="515"/>
      <c r="C9" s="515"/>
      <c r="D9" s="515"/>
      <c r="E9" s="515"/>
      <c r="F9" s="512"/>
      <c r="G9" s="512"/>
      <c r="H9" s="512"/>
      <c r="I9" s="512"/>
      <c r="J9" s="512"/>
      <c r="K9" s="512"/>
      <c r="L9" s="512"/>
      <c r="M9" s="512"/>
      <c r="N9" s="512"/>
      <c r="O9" s="512"/>
      <c r="P9" s="512"/>
      <c r="Q9" s="512"/>
    </row>
    <row r="10" spans="1:19" ht="20.25" customHeight="1" x14ac:dyDescent="0.15">
      <c r="A10" s="515" t="str">
        <f>IF(ROW(A5)&gt;MAX(申請先名義!$F:$F),"",INDEX(申請先名義!$D:$D,MATCH(ROW(A5),申請先名義!$F:$F,0)))</f>
        <v/>
      </c>
      <c r="B10" s="515"/>
      <c r="C10" s="515"/>
      <c r="D10" s="515"/>
      <c r="E10" s="515"/>
      <c r="F10" s="44"/>
      <c r="G10" s="44"/>
      <c r="H10" s="44"/>
      <c r="I10" s="44"/>
      <c r="J10" s="44"/>
      <c r="K10" s="516" t="s">
        <v>199</v>
      </c>
      <c r="L10" s="516"/>
      <c r="M10" s="516"/>
      <c r="N10" s="516"/>
      <c r="O10" s="516"/>
      <c r="P10" s="516"/>
      <c r="Q10" s="516"/>
    </row>
    <row r="11" spans="1:19" ht="20.25" customHeight="1" x14ac:dyDescent="0.15">
      <c r="A11" s="512"/>
      <c r="B11" s="512"/>
      <c r="C11" s="512"/>
      <c r="D11" s="512"/>
      <c r="E11" s="512"/>
      <c r="F11" s="512"/>
      <c r="G11" s="512"/>
      <c r="H11" s="512"/>
      <c r="I11" s="512"/>
      <c r="J11" s="512"/>
      <c r="K11" s="517"/>
      <c r="L11" s="517"/>
      <c r="M11" s="518"/>
      <c r="N11" s="517"/>
      <c r="O11" s="518"/>
      <c r="P11" s="517"/>
      <c r="Q11" s="518"/>
    </row>
    <row r="12" spans="1:19" ht="20.25" customHeight="1" x14ac:dyDescent="0.15">
      <c r="A12" s="512"/>
      <c r="B12" s="512"/>
      <c r="C12" s="512"/>
      <c r="D12" s="512"/>
      <c r="E12" s="512"/>
      <c r="F12" s="512"/>
      <c r="G12" s="512"/>
      <c r="H12" s="512"/>
      <c r="I12" s="512"/>
      <c r="J12" s="512"/>
      <c r="K12" s="524" t="s">
        <v>259</v>
      </c>
      <c r="L12" s="524"/>
      <c r="M12" s="524"/>
      <c r="N12" s="524"/>
      <c r="O12" s="524"/>
      <c r="P12" s="524"/>
      <c r="Q12" s="524"/>
    </row>
    <row r="13" spans="1:19" ht="10.5" customHeight="1" x14ac:dyDescent="0.15">
      <c r="A13" s="512"/>
      <c r="B13" s="512"/>
      <c r="C13" s="512"/>
      <c r="D13" s="512"/>
      <c r="E13" s="512"/>
      <c r="F13" s="512"/>
      <c r="G13" s="512"/>
      <c r="H13" s="512"/>
      <c r="I13" s="512"/>
      <c r="J13" s="512"/>
      <c r="K13" s="512"/>
      <c r="L13" s="512"/>
      <c r="M13" s="512"/>
      <c r="N13" s="512"/>
      <c r="O13" s="512"/>
      <c r="P13" s="512"/>
      <c r="Q13" s="512"/>
    </row>
    <row r="14" spans="1:19" ht="20.25" customHeight="1" x14ac:dyDescent="0.15">
      <c r="A14" s="525" t="s">
        <v>64</v>
      </c>
      <c r="B14" s="525"/>
      <c r="C14" s="525"/>
      <c r="D14" s="525"/>
      <c r="E14" s="525"/>
      <c r="F14" s="525"/>
      <c r="G14" s="525"/>
      <c r="H14" s="525"/>
      <c r="I14" s="525"/>
      <c r="J14" s="525"/>
      <c r="K14" s="525"/>
      <c r="L14" s="525"/>
      <c r="M14" s="525"/>
      <c r="N14" s="525"/>
      <c r="O14" s="525"/>
      <c r="P14" s="525"/>
      <c r="Q14" s="525"/>
    </row>
    <row r="15" spans="1:19" ht="30" customHeight="1" x14ac:dyDescent="0.15">
      <c r="A15" s="512"/>
      <c r="B15" s="512"/>
      <c r="C15" s="512"/>
      <c r="D15" s="512"/>
      <c r="E15" s="512"/>
      <c r="F15" s="512"/>
      <c r="G15" s="512"/>
      <c r="H15" s="512"/>
      <c r="I15" s="512"/>
      <c r="J15" s="512"/>
      <c r="K15" s="512"/>
      <c r="L15" s="512"/>
      <c r="M15" s="512"/>
      <c r="N15" s="512"/>
      <c r="O15" s="512"/>
      <c r="P15" s="512"/>
      <c r="Q15" s="512"/>
    </row>
    <row r="16" spans="1:19" ht="30" customHeight="1" x14ac:dyDescent="0.15">
      <c r="A16" s="42"/>
      <c r="B16" s="43" t="s">
        <v>37</v>
      </c>
      <c r="C16" s="549" t="s">
        <v>23</v>
      </c>
      <c r="D16" s="549"/>
      <c r="E16" s="42"/>
      <c r="F16" s="550"/>
      <c r="G16" s="550"/>
      <c r="H16" s="550"/>
      <c r="I16" s="550"/>
      <c r="J16" s="550"/>
      <c r="K16" s="550"/>
      <c r="L16" s="550"/>
      <c r="M16" s="550"/>
      <c r="N16" s="550"/>
      <c r="O16" s="550"/>
      <c r="P16" s="550"/>
      <c r="Q16" s="44"/>
    </row>
    <row r="17" spans="1:17" ht="30" customHeight="1" x14ac:dyDescent="0.15">
      <c r="A17" s="512"/>
      <c r="B17" s="512"/>
      <c r="C17" s="512"/>
      <c r="D17" s="512"/>
      <c r="E17" s="512"/>
      <c r="F17" s="512"/>
      <c r="G17" s="512"/>
      <c r="H17" s="512"/>
      <c r="I17" s="512"/>
      <c r="J17" s="512"/>
      <c r="K17" s="512"/>
      <c r="L17" s="512"/>
      <c r="M17" s="512"/>
      <c r="N17" s="512"/>
      <c r="O17" s="512"/>
      <c r="P17" s="512"/>
      <c r="Q17" s="512"/>
    </row>
    <row r="18" spans="1:17" ht="30" customHeight="1" x14ac:dyDescent="0.15">
      <c r="A18" s="42"/>
      <c r="B18" s="43" t="s">
        <v>38</v>
      </c>
      <c r="C18" s="549" t="s">
        <v>39</v>
      </c>
      <c r="D18" s="549"/>
      <c r="E18" s="42"/>
      <c r="F18" s="517" t="s">
        <v>60</v>
      </c>
      <c r="G18" s="517"/>
      <c r="H18" s="517"/>
      <c r="I18" s="517"/>
      <c r="J18" s="517"/>
      <c r="K18" s="517"/>
      <c r="L18" s="517"/>
      <c r="M18" s="517"/>
      <c r="N18" s="517"/>
      <c r="O18" s="517"/>
      <c r="P18" s="517"/>
      <c r="Q18" s="517"/>
    </row>
    <row r="19" spans="1:17" ht="30" customHeight="1" x14ac:dyDescent="0.15">
      <c r="A19" s="512"/>
      <c r="B19" s="512"/>
      <c r="C19" s="512"/>
      <c r="D19" s="512"/>
      <c r="E19" s="512"/>
      <c r="F19" s="512"/>
      <c r="G19" s="512"/>
      <c r="H19" s="512"/>
      <c r="I19" s="512"/>
      <c r="J19" s="512"/>
      <c r="K19" s="512"/>
      <c r="L19" s="512"/>
      <c r="M19" s="512"/>
      <c r="N19" s="512"/>
      <c r="O19" s="512"/>
      <c r="P19" s="512"/>
      <c r="Q19" s="512"/>
    </row>
    <row r="20" spans="1:17" ht="30" customHeight="1" x14ac:dyDescent="0.15">
      <c r="A20" s="42"/>
      <c r="B20" s="43" t="s">
        <v>40</v>
      </c>
      <c r="C20" s="549" t="s">
        <v>41</v>
      </c>
      <c r="D20" s="549"/>
      <c r="E20" s="42"/>
      <c r="F20" s="550"/>
      <c r="G20" s="550"/>
      <c r="H20" s="550"/>
      <c r="I20" s="550"/>
      <c r="J20" s="550"/>
      <c r="K20" s="550"/>
      <c r="L20" s="550"/>
      <c r="M20" s="550"/>
      <c r="N20" s="550"/>
      <c r="O20" s="550"/>
      <c r="P20" s="550"/>
      <c r="Q20" s="44"/>
    </row>
    <row r="21" spans="1:17" ht="30" customHeight="1" x14ac:dyDescent="0.15">
      <c r="A21" s="512"/>
      <c r="B21" s="512"/>
      <c r="C21" s="512"/>
      <c r="D21" s="512"/>
      <c r="E21" s="512"/>
      <c r="F21" s="512"/>
      <c r="G21" s="512"/>
      <c r="H21" s="512"/>
      <c r="I21" s="512"/>
      <c r="J21" s="512"/>
      <c r="K21" s="512"/>
      <c r="L21" s="512"/>
      <c r="M21" s="512"/>
      <c r="N21" s="512"/>
      <c r="O21" s="512"/>
      <c r="P21" s="512"/>
      <c r="Q21" s="512"/>
    </row>
    <row r="22" spans="1:17" ht="30" customHeight="1" x14ac:dyDescent="0.15">
      <c r="A22" s="42"/>
      <c r="B22" s="43" t="s">
        <v>42</v>
      </c>
      <c r="C22" s="549" t="s">
        <v>43</v>
      </c>
      <c r="D22" s="549"/>
      <c r="E22" s="42"/>
      <c r="F22" s="37" t="s">
        <v>44</v>
      </c>
      <c r="G22" s="35"/>
      <c r="H22" s="37" t="s">
        <v>17</v>
      </c>
      <c r="I22" s="35"/>
      <c r="J22" s="42" t="s">
        <v>18</v>
      </c>
      <c r="K22" s="35"/>
      <c r="L22" s="551" t="s">
        <v>19</v>
      </c>
      <c r="M22" s="551"/>
      <c r="N22" s="551"/>
      <c r="O22" s="551"/>
      <c r="P22" s="551"/>
      <c r="Q22" s="551"/>
    </row>
    <row r="23" spans="1:17" ht="30" customHeight="1" x14ac:dyDescent="0.15">
      <c r="A23" s="512"/>
      <c r="B23" s="512"/>
      <c r="C23" s="512"/>
      <c r="D23" s="512"/>
      <c r="E23" s="42"/>
      <c r="F23" s="37" t="s">
        <v>45</v>
      </c>
      <c r="G23" s="35"/>
      <c r="H23" s="37" t="s">
        <v>17</v>
      </c>
      <c r="I23" s="35"/>
      <c r="J23" s="42" t="s">
        <v>18</v>
      </c>
      <c r="K23" s="35"/>
      <c r="L23" s="551" t="s">
        <v>65</v>
      </c>
      <c r="M23" s="551"/>
      <c r="N23" s="551"/>
      <c r="O23" s="551"/>
      <c r="P23" s="551"/>
      <c r="Q23" s="551"/>
    </row>
    <row r="24" spans="1:17" ht="30" customHeight="1" x14ac:dyDescent="0.15">
      <c r="A24" s="512"/>
      <c r="B24" s="512"/>
      <c r="C24" s="512"/>
      <c r="D24" s="512"/>
      <c r="E24" s="512"/>
      <c r="F24" s="512"/>
      <c r="G24" s="512"/>
      <c r="H24" s="512"/>
      <c r="I24" s="512"/>
      <c r="J24" s="512"/>
      <c r="K24" s="512"/>
      <c r="L24" s="512"/>
      <c r="M24" s="512"/>
      <c r="N24" s="512"/>
      <c r="O24" s="512"/>
      <c r="P24" s="512"/>
      <c r="Q24" s="512"/>
    </row>
    <row r="25" spans="1:17" ht="30" customHeight="1" x14ac:dyDescent="0.15">
      <c r="A25" s="42"/>
      <c r="B25" s="43" t="s">
        <v>46</v>
      </c>
      <c r="C25" s="549" t="s">
        <v>47</v>
      </c>
      <c r="D25" s="549"/>
      <c r="E25" s="42"/>
      <c r="F25" s="549" t="s">
        <v>48</v>
      </c>
      <c r="G25" s="549"/>
      <c r="H25" s="44"/>
      <c r="I25" s="550"/>
      <c r="J25" s="550"/>
      <c r="K25" s="550"/>
      <c r="L25" s="550"/>
      <c r="M25" s="550"/>
      <c r="N25" s="550"/>
      <c r="O25" s="550"/>
      <c r="P25" s="550"/>
      <c r="Q25" s="44"/>
    </row>
    <row r="26" spans="1:17" ht="30" customHeight="1" x14ac:dyDescent="0.15">
      <c r="A26" s="512"/>
      <c r="B26" s="512"/>
      <c r="C26" s="512"/>
      <c r="D26" s="512"/>
      <c r="E26" s="512"/>
      <c r="F26" s="549" t="s">
        <v>34</v>
      </c>
      <c r="G26" s="549"/>
      <c r="H26" s="44"/>
      <c r="I26" s="550"/>
      <c r="J26" s="550"/>
      <c r="K26" s="550"/>
      <c r="L26" s="550"/>
      <c r="M26" s="550"/>
      <c r="N26" s="550"/>
      <c r="O26" s="550"/>
      <c r="P26" s="550"/>
      <c r="Q26" s="44"/>
    </row>
    <row r="27" spans="1:17" ht="30" customHeight="1" x14ac:dyDescent="0.15">
      <c r="A27" s="512"/>
      <c r="B27" s="512"/>
      <c r="C27" s="512"/>
      <c r="D27" s="512"/>
      <c r="E27" s="512"/>
      <c r="F27" s="549" t="s">
        <v>35</v>
      </c>
      <c r="G27" s="549"/>
      <c r="H27" s="44"/>
      <c r="I27" s="550"/>
      <c r="J27" s="550"/>
      <c r="K27" s="550"/>
      <c r="L27" s="550"/>
      <c r="M27" s="550"/>
      <c r="N27" s="550"/>
      <c r="O27" s="550"/>
      <c r="P27" s="550"/>
      <c r="Q27" s="44"/>
    </row>
    <row r="28" spans="1:17" ht="30" customHeight="1" x14ac:dyDescent="0.15">
      <c r="A28" s="512"/>
      <c r="B28" s="512"/>
      <c r="C28" s="512"/>
      <c r="D28" s="512"/>
      <c r="E28" s="512"/>
      <c r="F28" s="549" t="s">
        <v>49</v>
      </c>
      <c r="G28" s="549"/>
      <c r="H28" s="44"/>
      <c r="I28" s="553"/>
      <c r="J28" s="553"/>
      <c r="K28" s="553"/>
      <c r="L28" s="553"/>
      <c r="M28" s="553"/>
      <c r="N28" s="553"/>
      <c r="O28" s="553"/>
      <c r="P28" s="553"/>
      <c r="Q28" s="44"/>
    </row>
    <row r="29" spans="1:17" ht="30" customHeight="1" x14ac:dyDescent="0.15">
      <c r="A29" s="512"/>
      <c r="B29" s="512"/>
      <c r="C29" s="512"/>
      <c r="D29" s="512"/>
      <c r="E29" s="512"/>
      <c r="F29" s="512"/>
      <c r="G29" s="512"/>
      <c r="H29" s="512"/>
      <c r="I29" s="512"/>
      <c r="J29" s="512"/>
      <c r="K29" s="512"/>
      <c r="L29" s="512"/>
      <c r="M29" s="512"/>
      <c r="N29" s="512"/>
      <c r="O29" s="512"/>
      <c r="P29" s="512"/>
      <c r="Q29" s="512"/>
    </row>
    <row r="30" spans="1:17" ht="30" customHeight="1" x14ac:dyDescent="0.15">
      <c r="A30" s="42"/>
      <c r="B30" s="43" t="s">
        <v>50</v>
      </c>
      <c r="C30" s="549" t="s">
        <v>59</v>
      </c>
      <c r="D30" s="549"/>
      <c r="E30" s="42"/>
      <c r="F30" s="517"/>
      <c r="G30" s="517"/>
      <c r="H30" s="517"/>
      <c r="I30" s="517"/>
      <c r="J30" s="517"/>
      <c r="K30" s="517"/>
      <c r="L30" s="517"/>
      <c r="M30" s="517"/>
      <c r="N30" s="517"/>
      <c r="O30" s="517"/>
      <c r="P30" s="517"/>
      <c r="Q30" s="44"/>
    </row>
    <row r="31" spans="1:17" ht="30" customHeight="1" x14ac:dyDescent="0.15">
      <c r="A31" s="42"/>
      <c r="B31" s="43"/>
      <c r="C31" s="552" t="s">
        <v>51</v>
      </c>
      <c r="D31" s="552"/>
      <c r="E31" s="42"/>
      <c r="F31" s="517"/>
      <c r="G31" s="517"/>
      <c r="H31" s="517"/>
      <c r="I31" s="517"/>
      <c r="J31" s="517"/>
      <c r="K31" s="517"/>
      <c r="L31" s="517"/>
      <c r="M31" s="517"/>
      <c r="N31" s="517"/>
      <c r="O31" s="517"/>
      <c r="P31" s="517"/>
      <c r="Q31" s="44"/>
    </row>
    <row r="98" spans="1:27" ht="17.25" thickBot="1" x14ac:dyDescent="0.2"/>
    <row r="99" spans="1:27" x14ac:dyDescent="0.15">
      <c r="A99" s="97"/>
      <c r="B99" s="98"/>
      <c r="C99" s="98"/>
      <c r="D99" s="98"/>
      <c r="E99" s="98"/>
      <c r="F99" s="98"/>
      <c r="G99" s="98"/>
      <c r="H99" s="98"/>
      <c r="I99" s="98"/>
      <c r="J99" s="98"/>
      <c r="K99" s="98"/>
      <c r="L99" s="98"/>
      <c r="M99" s="99"/>
      <c r="N99" s="98"/>
      <c r="O99" s="99"/>
      <c r="P99" s="98"/>
      <c r="Q99" s="99"/>
      <c r="R99" s="98"/>
      <c r="S99" s="98"/>
      <c r="T99" s="98"/>
      <c r="U99" s="98"/>
      <c r="V99" s="98"/>
      <c r="W99" s="98"/>
      <c r="X99" s="98"/>
      <c r="Y99" s="98"/>
      <c r="Z99" s="98"/>
      <c r="AA99" s="100"/>
    </row>
    <row r="100" spans="1:27" x14ac:dyDescent="0.15">
      <c r="A100" s="101"/>
      <c r="B100" s="93"/>
      <c r="C100" s="93"/>
      <c r="D100" s="93"/>
      <c r="E100" s="93"/>
      <c r="F100" s="93"/>
      <c r="G100" s="93"/>
      <c r="H100" s="93"/>
      <c r="I100" s="93"/>
      <c r="J100" s="93"/>
      <c r="K100" s="93"/>
      <c r="L100" s="93"/>
      <c r="M100" s="94"/>
      <c r="N100" s="93"/>
      <c r="O100" s="94"/>
      <c r="P100" s="93"/>
      <c r="Q100" s="94"/>
      <c r="R100" s="93"/>
      <c r="S100" s="93"/>
      <c r="T100" s="93"/>
      <c r="U100" s="93"/>
      <c r="V100" s="93"/>
      <c r="W100" s="93"/>
      <c r="X100" s="93"/>
      <c r="Y100" s="93"/>
      <c r="Z100" s="93"/>
      <c r="AA100" s="102"/>
    </row>
    <row r="101" spans="1:27" x14ac:dyDescent="0.15">
      <c r="A101" s="101"/>
      <c r="B101" s="93"/>
      <c r="C101" s="93"/>
      <c r="D101" s="93"/>
      <c r="E101" s="93"/>
      <c r="F101" s="93"/>
      <c r="G101" s="93"/>
      <c r="H101" s="93"/>
      <c r="I101" s="93"/>
      <c r="J101" s="93"/>
      <c r="K101" s="93"/>
      <c r="L101" s="93"/>
      <c r="M101" s="94"/>
      <c r="N101" s="93"/>
      <c r="O101" s="94"/>
      <c r="P101" s="93"/>
      <c r="Q101" s="94"/>
      <c r="R101" s="93"/>
      <c r="S101" s="93"/>
      <c r="T101" s="93"/>
      <c r="U101" s="93"/>
      <c r="V101" s="93"/>
      <c r="W101" s="93"/>
      <c r="X101" s="93"/>
      <c r="Y101" s="93"/>
      <c r="Z101" s="93"/>
      <c r="AA101" s="102"/>
    </row>
    <row r="102" spans="1:27" x14ac:dyDescent="0.15">
      <c r="A102" s="101"/>
      <c r="B102" s="93"/>
      <c r="C102" s="93"/>
      <c r="D102" s="93"/>
      <c r="E102" s="93"/>
      <c r="F102" s="93"/>
      <c r="G102" s="93"/>
      <c r="H102" s="93"/>
      <c r="I102" s="93"/>
      <c r="J102" s="93"/>
      <c r="K102" s="93"/>
      <c r="L102" s="93"/>
      <c r="M102" s="94"/>
      <c r="N102" s="93"/>
      <c r="O102" s="94"/>
      <c r="P102" s="93"/>
      <c r="Q102" s="94"/>
      <c r="R102" s="93"/>
      <c r="S102" s="93"/>
      <c r="T102" s="93"/>
      <c r="U102" s="93"/>
      <c r="V102" s="93"/>
      <c r="W102" s="93"/>
      <c r="X102" s="93"/>
      <c r="Y102" s="93"/>
      <c r="Z102" s="93"/>
      <c r="AA102" s="102"/>
    </row>
    <row r="103" spans="1:27" x14ac:dyDescent="0.15">
      <c r="A103" s="101"/>
      <c r="B103" s="93"/>
      <c r="C103" s="93"/>
      <c r="D103" s="93"/>
      <c r="E103" s="93"/>
      <c r="F103" s="93"/>
      <c r="G103" s="93"/>
      <c r="H103" s="93"/>
      <c r="I103" s="93"/>
      <c r="J103" s="93"/>
      <c r="K103" s="93"/>
      <c r="L103" s="93"/>
      <c r="M103" s="94"/>
      <c r="N103" s="93"/>
      <c r="O103" s="94"/>
      <c r="P103" s="93"/>
      <c r="Q103" s="94"/>
      <c r="R103" s="93"/>
      <c r="S103" s="93"/>
      <c r="T103" s="93"/>
      <c r="U103" s="93"/>
      <c r="V103" s="93"/>
      <c r="W103" s="93"/>
      <c r="X103" s="93"/>
      <c r="Y103" s="93"/>
      <c r="Z103" s="93"/>
      <c r="AA103" s="102"/>
    </row>
    <row r="104" spans="1:27" x14ac:dyDescent="0.15">
      <c r="A104" s="101"/>
      <c r="B104" s="93"/>
      <c r="C104" s="93"/>
      <c r="D104" s="93"/>
      <c r="E104" s="93"/>
      <c r="F104" s="93"/>
      <c r="G104" s="93"/>
      <c r="H104" s="93"/>
      <c r="I104" s="93"/>
      <c r="J104" s="93"/>
      <c r="K104" s="93"/>
      <c r="L104" s="93"/>
      <c r="M104" s="94"/>
      <c r="N104" s="93"/>
      <c r="O104" s="94"/>
      <c r="P104" s="93"/>
      <c r="Q104" s="94"/>
      <c r="R104" s="93"/>
      <c r="S104" s="93"/>
      <c r="T104" s="93"/>
      <c r="U104" s="93"/>
      <c r="V104" s="93"/>
      <c r="W104" s="93"/>
      <c r="X104" s="93"/>
      <c r="Y104" s="93"/>
      <c r="Z104" s="93"/>
      <c r="AA104" s="102"/>
    </row>
    <row r="105" spans="1:27" x14ac:dyDescent="0.15">
      <c r="A105" s="101"/>
      <c r="B105" s="93"/>
      <c r="C105" s="93"/>
      <c r="D105" s="93"/>
      <c r="E105" s="93"/>
      <c r="F105" s="93"/>
      <c r="G105" s="93"/>
      <c r="H105" s="93"/>
      <c r="I105" s="93"/>
      <c r="J105" s="93"/>
      <c r="K105" s="93"/>
      <c r="L105" s="93"/>
      <c r="M105" s="94"/>
      <c r="N105" s="93"/>
      <c r="O105" s="94"/>
      <c r="P105" s="93"/>
      <c r="Q105" s="94"/>
      <c r="R105" s="93"/>
      <c r="S105" s="93"/>
      <c r="T105" s="93"/>
      <c r="U105" s="93"/>
      <c r="V105" s="93"/>
      <c r="W105" s="93"/>
      <c r="X105" s="93"/>
      <c r="Y105" s="93"/>
      <c r="Z105" s="93"/>
      <c r="AA105" s="102"/>
    </row>
    <row r="106" spans="1:27" x14ac:dyDescent="0.15">
      <c r="A106" s="101"/>
      <c r="B106" s="93"/>
      <c r="C106" s="93"/>
      <c r="D106" s="93"/>
      <c r="E106" s="93"/>
      <c r="F106" s="93"/>
      <c r="G106" s="93"/>
      <c r="H106" s="93"/>
      <c r="I106" s="93"/>
      <c r="J106" s="93"/>
      <c r="K106" s="93"/>
      <c r="L106" s="93"/>
      <c r="M106" s="94"/>
      <c r="N106" s="93"/>
      <c r="O106" s="94"/>
      <c r="P106" s="93"/>
      <c r="Q106" s="94"/>
      <c r="R106" s="93"/>
      <c r="S106" s="93"/>
      <c r="T106" s="93"/>
      <c r="U106" s="93"/>
      <c r="V106" s="93"/>
      <c r="W106" s="93"/>
      <c r="X106" s="93"/>
      <c r="Y106" s="93"/>
      <c r="Z106" s="93"/>
      <c r="AA106" s="102"/>
    </row>
    <row r="107" spans="1:27" x14ac:dyDescent="0.15">
      <c r="A107" s="101"/>
      <c r="B107" s="93"/>
      <c r="C107" s="93"/>
      <c r="D107" s="93"/>
      <c r="E107" s="93"/>
      <c r="F107" s="93"/>
      <c r="G107" s="93"/>
      <c r="H107" s="93"/>
      <c r="I107" s="93"/>
      <c r="J107" s="93"/>
      <c r="K107" s="93"/>
      <c r="L107" s="93"/>
      <c r="M107" s="94"/>
      <c r="N107" s="93"/>
      <c r="O107" s="94"/>
      <c r="P107" s="93"/>
      <c r="Q107" s="94"/>
      <c r="R107" s="93"/>
      <c r="S107" s="93"/>
      <c r="T107" s="93"/>
      <c r="U107" s="93"/>
      <c r="V107" s="93"/>
      <c r="W107" s="93"/>
      <c r="X107" s="93"/>
      <c r="Y107" s="93"/>
      <c r="Z107" s="93"/>
      <c r="AA107" s="102"/>
    </row>
    <row r="108" spans="1:27" x14ac:dyDescent="0.15">
      <c r="A108" s="101"/>
      <c r="B108" s="93"/>
      <c r="C108" s="93"/>
      <c r="D108" s="93"/>
      <c r="E108" s="93"/>
      <c r="F108" s="93"/>
      <c r="G108" s="93"/>
      <c r="H108" s="93"/>
      <c r="I108" s="93"/>
      <c r="J108" s="93"/>
      <c r="K108" s="93"/>
      <c r="L108" s="93"/>
      <c r="M108" s="94"/>
      <c r="N108" s="93"/>
      <c r="O108" s="94"/>
      <c r="P108" s="93"/>
      <c r="Q108" s="94"/>
      <c r="R108" s="93"/>
      <c r="S108" s="93"/>
      <c r="T108" s="93"/>
      <c r="U108" s="93"/>
      <c r="V108" s="93"/>
      <c r="W108" s="93"/>
      <c r="X108" s="93"/>
      <c r="Y108" s="93"/>
      <c r="Z108" s="93"/>
      <c r="AA108" s="102"/>
    </row>
    <row r="109" spans="1:27" x14ac:dyDescent="0.15">
      <c r="A109" s="101"/>
      <c r="B109" s="93"/>
      <c r="C109" s="93"/>
      <c r="D109" s="93"/>
      <c r="E109" s="93"/>
      <c r="F109" s="93"/>
      <c r="G109" s="93"/>
      <c r="H109" s="93"/>
      <c r="I109" s="93"/>
      <c r="J109" s="93"/>
      <c r="K109" s="93"/>
      <c r="L109" s="93"/>
      <c r="M109" s="94"/>
      <c r="N109" s="93"/>
      <c r="O109" s="94"/>
      <c r="P109" s="93"/>
      <c r="Q109" s="94"/>
      <c r="R109" s="93"/>
      <c r="S109" s="93"/>
      <c r="T109" s="93"/>
      <c r="U109" s="93"/>
      <c r="V109" s="93"/>
      <c r="W109" s="93"/>
      <c r="X109" s="93"/>
      <c r="Y109" s="93"/>
      <c r="Z109" s="93"/>
      <c r="AA109" s="102"/>
    </row>
    <row r="110" spans="1:27" x14ac:dyDescent="0.15">
      <c r="A110" s="101"/>
      <c r="B110" s="93"/>
      <c r="C110" s="93"/>
      <c r="D110" s="93"/>
      <c r="E110" s="93"/>
      <c r="F110" s="93"/>
      <c r="G110" s="93"/>
      <c r="H110" s="93"/>
      <c r="I110" s="93"/>
      <c r="J110" s="93"/>
      <c r="K110" s="93"/>
      <c r="L110" s="93"/>
      <c r="M110" s="94"/>
      <c r="N110" s="93"/>
      <c r="O110" s="94"/>
      <c r="P110" s="93"/>
      <c r="Q110" s="94"/>
      <c r="R110" s="93"/>
      <c r="S110" s="93"/>
      <c r="T110" s="93"/>
      <c r="U110" s="93"/>
      <c r="V110" s="93"/>
      <c r="W110" s="93"/>
      <c r="X110" s="93"/>
      <c r="Y110" s="93"/>
      <c r="Z110" s="93"/>
      <c r="AA110" s="102"/>
    </row>
    <row r="111" spans="1:27" x14ac:dyDescent="0.15">
      <c r="A111" s="101"/>
      <c r="B111" s="93"/>
      <c r="C111" s="93"/>
      <c r="D111" s="93"/>
      <c r="E111" s="93"/>
      <c r="F111" s="93"/>
      <c r="G111" s="93"/>
      <c r="H111" s="93"/>
      <c r="I111" s="93"/>
      <c r="J111" s="93"/>
      <c r="K111" s="93"/>
      <c r="L111" s="93"/>
      <c r="M111" s="94"/>
      <c r="N111" s="93"/>
      <c r="O111" s="94"/>
      <c r="P111" s="93"/>
      <c r="Q111" s="94"/>
      <c r="R111" s="93"/>
      <c r="S111" s="93"/>
      <c r="T111" s="93"/>
      <c r="U111" s="93"/>
      <c r="V111" s="93"/>
      <c r="W111" s="93"/>
      <c r="X111" s="93"/>
      <c r="Y111" s="93"/>
      <c r="Z111" s="93"/>
      <c r="AA111" s="102"/>
    </row>
    <row r="112" spans="1:27" x14ac:dyDescent="0.15">
      <c r="A112" s="101"/>
      <c r="B112" s="93"/>
      <c r="C112" s="93"/>
      <c r="D112" s="93"/>
      <c r="E112" s="93"/>
      <c r="F112" s="93"/>
      <c r="G112" s="93"/>
      <c r="H112" s="93"/>
      <c r="I112" s="93"/>
      <c r="J112" s="93"/>
      <c r="K112" s="93"/>
      <c r="L112" s="93"/>
      <c r="M112" s="94"/>
      <c r="N112" s="93"/>
      <c r="O112" s="94"/>
      <c r="P112" s="93"/>
      <c r="Q112" s="94"/>
      <c r="R112" s="93"/>
      <c r="S112" s="93"/>
      <c r="T112" s="93"/>
      <c r="U112" s="93"/>
      <c r="V112" s="93"/>
      <c r="W112" s="93"/>
      <c r="X112" s="93"/>
      <c r="Y112" s="93"/>
      <c r="Z112" s="93"/>
      <c r="AA112" s="102"/>
    </row>
    <row r="113" spans="1:27" x14ac:dyDescent="0.15">
      <c r="A113" s="101"/>
      <c r="B113" s="93"/>
      <c r="C113" s="93"/>
      <c r="D113" s="93"/>
      <c r="E113" s="93"/>
      <c r="F113" s="93"/>
      <c r="G113" s="93"/>
      <c r="H113" s="93"/>
      <c r="I113" s="93"/>
      <c r="J113" s="93"/>
      <c r="K113" s="93"/>
      <c r="L113" s="93"/>
      <c r="M113" s="94"/>
      <c r="N113" s="93"/>
      <c r="O113" s="94"/>
      <c r="P113" s="93"/>
      <c r="Q113" s="94"/>
      <c r="R113" s="93"/>
      <c r="S113" s="93"/>
      <c r="T113" s="93"/>
      <c r="U113" s="93"/>
      <c r="V113" s="93"/>
      <c r="W113" s="93"/>
      <c r="X113" s="93"/>
      <c r="Y113" s="93"/>
      <c r="Z113" s="93"/>
      <c r="AA113" s="102"/>
    </row>
    <row r="114" spans="1:27" x14ac:dyDescent="0.15">
      <c r="A114" s="101"/>
      <c r="B114" s="93"/>
      <c r="C114" s="93"/>
      <c r="D114" s="93"/>
      <c r="E114" s="93"/>
      <c r="F114" s="93"/>
      <c r="G114" s="93"/>
      <c r="H114" s="93"/>
      <c r="I114" s="93"/>
      <c r="J114" s="93"/>
      <c r="K114" s="93"/>
      <c r="L114" s="93"/>
      <c r="M114" s="94"/>
      <c r="N114" s="93"/>
      <c r="O114" s="94"/>
      <c r="P114" s="93"/>
      <c r="Q114" s="94"/>
      <c r="R114" s="93"/>
      <c r="S114" s="93"/>
      <c r="T114" s="93"/>
      <c r="U114" s="93"/>
      <c r="V114" s="93"/>
      <c r="W114" s="93"/>
      <c r="X114" s="93"/>
      <c r="Y114" s="93"/>
      <c r="Z114" s="93"/>
      <c r="AA114" s="102"/>
    </row>
    <row r="115" spans="1:27" x14ac:dyDescent="0.15">
      <c r="A115" s="101"/>
      <c r="B115" s="93"/>
      <c r="C115" s="93"/>
      <c r="D115" s="93"/>
      <c r="E115" s="93"/>
      <c r="F115" s="93"/>
      <c r="G115" s="93"/>
      <c r="H115" s="93"/>
      <c r="I115" s="93"/>
      <c r="J115" s="93"/>
      <c r="K115" s="93"/>
      <c r="L115" s="93"/>
      <c r="M115" s="94"/>
      <c r="N115" s="93"/>
      <c r="O115" s="94"/>
      <c r="P115" s="93"/>
      <c r="Q115" s="94"/>
      <c r="R115" s="93"/>
      <c r="S115" s="93"/>
      <c r="T115" s="93"/>
      <c r="U115" s="93"/>
      <c r="V115" s="93"/>
      <c r="W115" s="93"/>
      <c r="X115" s="93"/>
      <c r="Y115" s="93"/>
      <c r="Z115" s="93"/>
      <c r="AA115" s="102"/>
    </row>
    <row r="116" spans="1:27" x14ac:dyDescent="0.15">
      <c r="A116" s="101"/>
      <c r="B116" s="93"/>
      <c r="C116" s="93"/>
      <c r="D116" s="93"/>
      <c r="E116" s="93"/>
      <c r="F116" s="93"/>
      <c r="G116" s="93"/>
      <c r="H116" s="93"/>
      <c r="I116" s="93"/>
      <c r="J116" s="93"/>
      <c r="K116" s="93"/>
      <c r="L116" s="93"/>
      <c r="M116" s="94"/>
      <c r="N116" s="93"/>
      <c r="O116" s="94"/>
      <c r="P116" s="93"/>
      <c r="Q116" s="94"/>
      <c r="R116" s="93"/>
      <c r="S116" s="93"/>
      <c r="T116" s="93"/>
      <c r="U116" s="93"/>
      <c r="V116" s="93"/>
      <c r="W116" s="93"/>
      <c r="X116" s="93"/>
      <c r="Y116" s="93"/>
      <c r="Z116" s="93"/>
      <c r="AA116" s="102"/>
    </row>
    <row r="117" spans="1:27" x14ac:dyDescent="0.15">
      <c r="A117" s="101"/>
      <c r="B117" s="93"/>
      <c r="C117" s="93"/>
      <c r="D117" s="93"/>
      <c r="E117" s="93"/>
      <c r="F117" s="93"/>
      <c r="G117" s="93"/>
      <c r="H117" s="93"/>
      <c r="I117" s="93"/>
      <c r="J117" s="93"/>
      <c r="K117" s="93"/>
      <c r="L117" s="93"/>
      <c r="M117" s="94"/>
      <c r="N117" s="93"/>
      <c r="O117" s="94"/>
      <c r="P117" s="93"/>
      <c r="Q117" s="94"/>
      <c r="R117" s="93"/>
      <c r="S117" s="93"/>
      <c r="T117" s="93"/>
      <c r="U117" s="93"/>
      <c r="V117" s="93"/>
      <c r="W117" s="93"/>
      <c r="X117" s="93"/>
      <c r="Y117" s="93"/>
      <c r="Z117" s="93"/>
      <c r="AA117" s="102"/>
    </row>
    <row r="118" spans="1:27" x14ac:dyDescent="0.15">
      <c r="A118" s="101"/>
      <c r="B118" s="93"/>
      <c r="C118" s="93"/>
      <c r="D118" s="93"/>
      <c r="E118" s="93"/>
      <c r="F118" s="93"/>
      <c r="G118" s="93"/>
      <c r="H118" s="93"/>
      <c r="I118" s="93"/>
      <c r="J118" s="93"/>
      <c r="K118" s="93"/>
      <c r="L118" s="93"/>
      <c r="M118" s="94"/>
      <c r="N118" s="93"/>
      <c r="O118" s="94"/>
      <c r="P118" s="93"/>
      <c r="Q118" s="94"/>
      <c r="R118" s="93"/>
      <c r="S118" s="93"/>
      <c r="T118" s="93"/>
      <c r="U118" s="93"/>
      <c r="V118" s="93"/>
      <c r="W118" s="93"/>
      <c r="X118" s="93"/>
      <c r="Y118" s="93"/>
      <c r="Z118" s="93"/>
      <c r="AA118" s="102"/>
    </row>
    <row r="119" spans="1:27" x14ac:dyDescent="0.15">
      <c r="A119" s="101"/>
      <c r="B119" s="93"/>
      <c r="C119" s="93"/>
      <c r="D119" s="93"/>
      <c r="E119" s="93"/>
      <c r="F119" s="93"/>
      <c r="G119" s="93"/>
      <c r="H119" s="93"/>
      <c r="I119" s="93"/>
      <c r="J119" s="93"/>
      <c r="K119" s="93"/>
      <c r="L119" s="93"/>
      <c r="M119" s="94"/>
      <c r="N119" s="93"/>
      <c r="O119" s="94"/>
      <c r="P119" s="93"/>
      <c r="Q119" s="94"/>
      <c r="R119" s="93"/>
      <c r="S119" s="93"/>
      <c r="T119" s="93"/>
      <c r="U119" s="93"/>
      <c r="V119" s="93"/>
      <c r="W119" s="93"/>
      <c r="X119" s="93"/>
      <c r="Y119" s="93"/>
      <c r="Z119" s="93"/>
      <c r="AA119" s="102"/>
    </row>
    <row r="120" spans="1:27" x14ac:dyDescent="0.15">
      <c r="A120" s="101"/>
      <c r="B120" s="93"/>
      <c r="C120" s="93"/>
      <c r="D120" s="93"/>
      <c r="E120" s="93"/>
      <c r="F120" s="93"/>
      <c r="G120" s="93"/>
      <c r="H120" s="93"/>
      <c r="I120" s="93"/>
      <c r="J120" s="93"/>
      <c r="K120" s="93"/>
      <c r="L120" s="93"/>
      <c r="M120" s="94"/>
      <c r="N120" s="93"/>
      <c r="O120" s="94"/>
      <c r="P120" s="93"/>
      <c r="Q120" s="94"/>
      <c r="R120" s="93"/>
      <c r="S120" s="93"/>
      <c r="T120" s="93"/>
      <c r="U120" s="93"/>
      <c r="V120" s="93"/>
      <c r="W120" s="93"/>
      <c r="X120" s="93"/>
      <c r="Y120" s="93"/>
      <c r="Z120" s="93"/>
      <c r="AA120" s="102"/>
    </row>
    <row r="121" spans="1:27" x14ac:dyDescent="0.15">
      <c r="A121" s="101"/>
      <c r="B121" s="93"/>
      <c r="C121" s="93"/>
      <c r="D121" s="93"/>
      <c r="E121" s="93"/>
      <c r="F121" s="93"/>
      <c r="G121" s="93"/>
      <c r="H121" s="93"/>
      <c r="I121" s="93"/>
      <c r="J121" s="93"/>
      <c r="K121" s="93"/>
      <c r="L121" s="93"/>
      <c r="M121" s="94"/>
      <c r="N121" s="93"/>
      <c r="O121" s="94"/>
      <c r="P121" s="93"/>
      <c r="Q121" s="94"/>
      <c r="R121" s="93"/>
      <c r="S121" s="93"/>
      <c r="T121" s="93"/>
      <c r="U121" s="93"/>
      <c r="V121" s="93"/>
      <c r="W121" s="93"/>
      <c r="X121" s="93"/>
      <c r="Y121" s="93"/>
      <c r="Z121" s="93"/>
      <c r="AA121" s="102"/>
    </row>
    <row r="122" spans="1:27" x14ac:dyDescent="0.15">
      <c r="A122" s="101"/>
      <c r="B122" s="93"/>
      <c r="C122" s="93"/>
      <c r="D122" s="93"/>
      <c r="E122" s="93"/>
      <c r="F122" s="93"/>
      <c r="G122" s="93"/>
      <c r="H122" s="93"/>
      <c r="I122" s="93"/>
      <c r="J122" s="93"/>
      <c r="K122" s="93"/>
      <c r="L122" s="93"/>
      <c r="M122" s="94"/>
      <c r="N122" s="93"/>
      <c r="O122" s="94"/>
      <c r="P122" s="93"/>
      <c r="Q122" s="94"/>
      <c r="R122" s="93"/>
      <c r="S122" s="93"/>
      <c r="T122" s="93"/>
      <c r="U122" s="93"/>
      <c r="V122" s="93"/>
      <c r="W122" s="93"/>
      <c r="X122" s="93"/>
      <c r="Y122" s="93"/>
      <c r="Z122" s="93"/>
      <c r="AA122" s="102"/>
    </row>
    <row r="123" spans="1:27" x14ac:dyDescent="0.15">
      <c r="A123" s="101"/>
      <c r="B123" s="93"/>
      <c r="C123" s="93"/>
      <c r="D123" s="93"/>
      <c r="E123" s="93"/>
      <c r="F123" s="93"/>
      <c r="G123" s="93"/>
      <c r="H123" s="93"/>
      <c r="I123" s="93"/>
      <c r="J123" s="93"/>
      <c r="K123" s="93"/>
      <c r="L123" s="93"/>
      <c r="M123" s="94"/>
      <c r="N123" s="93"/>
      <c r="O123" s="94"/>
      <c r="P123" s="93"/>
      <c r="Q123" s="94"/>
      <c r="R123" s="93"/>
      <c r="S123" s="93"/>
      <c r="T123" s="93"/>
      <c r="U123" s="93"/>
      <c r="V123" s="93"/>
      <c r="W123" s="93"/>
      <c r="X123" s="93"/>
      <c r="Y123" s="93"/>
      <c r="Z123" s="93"/>
      <c r="AA123" s="102"/>
    </row>
    <row r="124" spans="1:27" x14ac:dyDescent="0.15">
      <c r="A124" s="101"/>
      <c r="B124" s="93"/>
      <c r="C124" s="93"/>
      <c r="D124" s="93"/>
      <c r="E124" s="93"/>
      <c r="F124" s="93"/>
      <c r="G124" s="93"/>
      <c r="H124" s="93"/>
      <c r="I124" s="93"/>
      <c r="J124" s="93"/>
      <c r="K124" s="93"/>
      <c r="L124" s="93"/>
      <c r="M124" s="94"/>
      <c r="N124" s="93"/>
      <c r="O124" s="94"/>
      <c r="P124" s="93"/>
      <c r="Q124" s="94"/>
      <c r="R124" s="93"/>
      <c r="S124" s="93"/>
      <c r="T124" s="93"/>
      <c r="U124" s="93"/>
      <c r="V124" s="93"/>
      <c r="W124" s="93"/>
      <c r="X124" s="93"/>
      <c r="Y124" s="93"/>
      <c r="Z124" s="93"/>
      <c r="AA124" s="102"/>
    </row>
    <row r="125" spans="1:27" ht="17.25" thickBot="1" x14ac:dyDescent="0.2">
      <c r="A125" s="103"/>
      <c r="B125" s="104"/>
      <c r="C125" s="104"/>
      <c r="D125" s="104"/>
      <c r="E125" s="104"/>
      <c r="F125" s="104"/>
      <c r="G125" s="104"/>
      <c r="H125" s="104"/>
      <c r="I125" s="104"/>
      <c r="J125" s="104"/>
      <c r="K125" s="104"/>
      <c r="L125" s="104"/>
      <c r="M125" s="105"/>
      <c r="N125" s="104"/>
      <c r="O125" s="105"/>
      <c r="P125" s="104"/>
      <c r="Q125" s="105"/>
      <c r="R125" s="104"/>
      <c r="S125" s="104"/>
      <c r="T125" s="104"/>
      <c r="U125" s="104"/>
      <c r="V125" s="104"/>
      <c r="W125" s="104"/>
      <c r="X125" s="104"/>
      <c r="Y125" s="104"/>
      <c r="Z125" s="104"/>
      <c r="AA125" s="106"/>
    </row>
    <row r="126" spans="1:27" x14ac:dyDescent="0.15">
      <c r="A126" s="92"/>
      <c r="B126" s="92"/>
      <c r="C126" s="92"/>
      <c r="D126" s="93"/>
      <c r="E126" s="93"/>
      <c r="F126" s="93"/>
      <c r="G126" s="93"/>
      <c r="H126" s="93"/>
      <c r="I126" s="93"/>
      <c r="J126" s="93"/>
      <c r="K126" s="93"/>
      <c r="L126" s="93"/>
      <c r="M126" s="94"/>
      <c r="N126" s="93"/>
      <c r="O126" s="94"/>
      <c r="P126" s="93"/>
      <c r="Q126" s="94"/>
      <c r="R126" s="93"/>
      <c r="S126" s="93"/>
      <c r="T126" s="93"/>
      <c r="U126" s="93"/>
      <c r="V126" s="93"/>
      <c r="W126" s="93"/>
      <c r="X126" s="93"/>
      <c r="Y126" s="93"/>
      <c r="Z126" s="93"/>
      <c r="AA126" s="93"/>
    </row>
  </sheetData>
  <sheetProtection selectLockedCells="1"/>
  <mergeCells count="54">
    <mergeCell ref="C31:D31"/>
    <mergeCell ref="F31:P31"/>
    <mergeCell ref="A28:E28"/>
    <mergeCell ref="F28:G28"/>
    <mergeCell ref="I28:P28"/>
    <mergeCell ref="A29:Q29"/>
    <mergeCell ref="C30:D30"/>
    <mergeCell ref="F30:P30"/>
    <mergeCell ref="A26:E26"/>
    <mergeCell ref="F26:G26"/>
    <mergeCell ref="I26:P26"/>
    <mergeCell ref="A27:E27"/>
    <mergeCell ref="F27:G27"/>
    <mergeCell ref="I27:P27"/>
    <mergeCell ref="C25:D25"/>
    <mergeCell ref="F25:G25"/>
    <mergeCell ref="I25:P25"/>
    <mergeCell ref="C18:D18"/>
    <mergeCell ref="F18:Q18"/>
    <mergeCell ref="A19:Q19"/>
    <mergeCell ref="C20:D20"/>
    <mergeCell ref="F20:P20"/>
    <mergeCell ref="A21:Q21"/>
    <mergeCell ref="C22:D22"/>
    <mergeCell ref="L22:Q22"/>
    <mergeCell ref="A23:D23"/>
    <mergeCell ref="L23:Q23"/>
    <mergeCell ref="A24:Q24"/>
    <mergeCell ref="A17:Q17"/>
    <mergeCell ref="A11:J11"/>
    <mergeCell ref="K11:Q11"/>
    <mergeCell ref="A12:J12"/>
    <mergeCell ref="A13:Q13"/>
    <mergeCell ref="A14:Q14"/>
    <mergeCell ref="A15:Q15"/>
    <mergeCell ref="C16:D16"/>
    <mergeCell ref="F16:P16"/>
    <mergeCell ref="A10:E10"/>
    <mergeCell ref="K12:Q12"/>
    <mergeCell ref="K10:Q10"/>
    <mergeCell ref="A9:E9"/>
    <mergeCell ref="F9:Q9"/>
    <mergeCell ref="A1:Q1"/>
    <mergeCell ref="A2:Q2"/>
    <mergeCell ref="A3:Q3"/>
    <mergeCell ref="A5:K5"/>
    <mergeCell ref="L4:Q4"/>
    <mergeCell ref="A4:K4"/>
    <mergeCell ref="A6:E6"/>
    <mergeCell ref="F6:Q6"/>
    <mergeCell ref="F7:Q7"/>
    <mergeCell ref="F8:Q8"/>
    <mergeCell ref="A7:E7"/>
    <mergeCell ref="A8:E8"/>
  </mergeCells>
  <phoneticPr fontId="3"/>
  <conditionalFormatting sqref="L5 N5 P5 A6:E10 F16 F18 F20 G22:G23 I22:I23 K22:K23 I25:P28 F30 K11">
    <cfRule type="containsBlanks" dxfId="7" priority="7">
      <formula>LEN(TRIM(A5))=0</formula>
    </cfRule>
  </conditionalFormatting>
  <conditionalFormatting sqref="L4:Q4">
    <cfRule type="containsBlanks" dxfId="6" priority="3">
      <formula>LEN(TRIM(L4))=0</formula>
    </cfRule>
  </conditionalFormatting>
  <conditionalFormatting sqref="K12">
    <cfRule type="cellIs" dxfId="5" priority="2" operator="equal">
      <formula>"（　氏名　)　"</formula>
    </cfRule>
  </conditionalFormatting>
  <conditionalFormatting sqref="K12">
    <cfRule type="containsBlanks" dxfId="4" priority="1">
      <formula>LEN(TRIM(K12))=0</formula>
    </cfRule>
  </conditionalFormatting>
  <dataValidations count="1">
    <dataValidation imeMode="halfAlpha" allowBlank="1" showInputMessage="1" showErrorMessage="1" sqref="G22:G23 I22:I23 K22:K23 L5 N5 P5 I28:P28"/>
  </dataValidations>
  <pageMargins left="0.59055118110236215" right="0.59055118110236215" top="0.59055118110236215" bottom="0.59055118110236215" header="0.31496062992125984" footer="0.31496062992125984"/>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6"/>
  <sheetViews>
    <sheetView showGridLines="0" showRowColHeaders="0" zoomScaleNormal="100" zoomScaleSheetLayoutView="80" workbookViewId="0">
      <selection activeCell="I12" sqref="I12:O12"/>
    </sheetView>
  </sheetViews>
  <sheetFormatPr defaultColWidth="9" defaultRowHeight="16.5" x14ac:dyDescent="0.15"/>
  <cols>
    <col min="1" max="1" width="3.625" style="36" customWidth="1"/>
    <col min="2" max="2" width="3.75" style="36" customWidth="1"/>
    <col min="3" max="3" width="7.875" style="36" customWidth="1"/>
    <col min="4" max="4" width="8.625" style="36" customWidth="1"/>
    <col min="5" max="5" width="7" style="36" bestFit="1" customWidth="1"/>
    <col min="6" max="6" width="10.25" style="36" customWidth="1"/>
    <col min="7" max="7" width="3.5" style="36" customWidth="1"/>
    <col min="8" max="8" width="17" style="36" customWidth="1"/>
    <col min="9" max="9" width="7.5" style="36" customWidth="1"/>
    <col min="10" max="10" width="6.625" style="36" customWidth="1"/>
    <col min="11" max="11" width="3.625" style="37" customWidth="1"/>
    <col min="12" max="12" width="4.75" style="36" customWidth="1"/>
    <col min="13" max="13" width="3.625" style="37" customWidth="1"/>
    <col min="14" max="14" width="4.75" style="36" customWidth="1"/>
    <col min="15" max="15" width="3.625" style="37" customWidth="1"/>
    <col min="16" max="16384" width="9" style="36"/>
  </cols>
  <sheetData>
    <row r="1" spans="1:17" ht="20.25" customHeight="1" x14ac:dyDescent="0.15">
      <c r="A1" s="513" t="s">
        <v>220</v>
      </c>
      <c r="B1" s="513"/>
      <c r="C1" s="513"/>
      <c r="D1" s="513"/>
      <c r="E1" s="513"/>
      <c r="F1" s="513"/>
      <c r="G1" s="513"/>
      <c r="H1" s="513"/>
      <c r="I1" s="513"/>
      <c r="J1" s="513"/>
      <c r="K1" s="513"/>
      <c r="L1" s="513"/>
      <c r="M1" s="513"/>
      <c r="N1" s="513"/>
      <c r="O1" s="513"/>
    </row>
    <row r="2" spans="1:17" ht="10.5" customHeight="1" x14ac:dyDescent="0.15">
      <c r="A2" s="512"/>
      <c r="B2" s="512"/>
      <c r="C2" s="512"/>
      <c r="D2" s="512"/>
      <c r="E2" s="512"/>
      <c r="F2" s="512"/>
      <c r="G2" s="512"/>
      <c r="H2" s="512"/>
      <c r="I2" s="512"/>
      <c r="J2" s="512"/>
      <c r="K2" s="512"/>
      <c r="L2" s="512"/>
      <c r="M2" s="512"/>
      <c r="N2" s="512"/>
      <c r="O2" s="512"/>
    </row>
    <row r="3" spans="1:17" ht="24.75" customHeight="1" x14ac:dyDescent="0.15">
      <c r="A3" s="512" t="s">
        <v>61</v>
      </c>
      <c r="B3" s="512"/>
      <c r="C3" s="512"/>
      <c r="D3" s="512"/>
      <c r="E3" s="512"/>
      <c r="F3" s="512"/>
      <c r="G3" s="512"/>
      <c r="H3" s="512"/>
      <c r="I3" s="512"/>
      <c r="J3" s="512"/>
      <c r="K3" s="512"/>
      <c r="L3" s="512"/>
      <c r="M3" s="512"/>
      <c r="N3" s="512"/>
      <c r="O3" s="512"/>
    </row>
    <row r="4" spans="1:17" x14ac:dyDescent="0.15">
      <c r="A4" s="512"/>
      <c r="B4" s="512"/>
      <c r="C4" s="512"/>
      <c r="D4" s="512"/>
      <c r="E4" s="512"/>
      <c r="F4" s="512"/>
      <c r="G4" s="512"/>
      <c r="H4" s="512"/>
      <c r="I4" s="512"/>
      <c r="J4" s="514"/>
      <c r="K4" s="514"/>
      <c r="L4" s="514"/>
      <c r="M4" s="514"/>
      <c r="N4" s="514"/>
      <c r="O4" s="514"/>
    </row>
    <row r="5" spans="1:17" ht="20.25" customHeight="1" x14ac:dyDescent="0.15">
      <c r="A5" s="512"/>
      <c r="B5" s="512"/>
      <c r="C5" s="512"/>
      <c r="D5" s="512"/>
      <c r="E5" s="512"/>
      <c r="F5" s="512"/>
      <c r="G5" s="512"/>
      <c r="H5" s="512"/>
      <c r="I5" s="512"/>
      <c r="J5" s="35"/>
      <c r="K5" s="37" t="s">
        <v>17</v>
      </c>
      <c r="L5" s="35"/>
      <c r="M5" s="37" t="s">
        <v>18</v>
      </c>
      <c r="N5" s="35"/>
      <c r="O5" s="37" t="s">
        <v>19</v>
      </c>
    </row>
    <row r="6" spans="1:17" ht="20.25" customHeight="1" x14ac:dyDescent="0.15">
      <c r="A6" s="515" t="str">
        <f>IF(ROW(A1)&gt;MAX(申請先名義!$F:$F),"",INDEX(申請先名義!$D:$D,MATCH(ROW(A1),申請先名義!$F:$F,0)))</f>
        <v/>
      </c>
      <c r="B6" s="515"/>
      <c r="C6" s="515"/>
      <c r="D6" s="515"/>
      <c r="E6" s="515"/>
      <c r="F6" s="512"/>
      <c r="G6" s="512"/>
      <c r="H6" s="512"/>
      <c r="I6" s="512"/>
      <c r="J6" s="512"/>
      <c r="K6" s="512"/>
      <c r="L6" s="512"/>
      <c r="M6" s="512"/>
      <c r="N6" s="512"/>
      <c r="O6" s="512"/>
      <c r="Q6" s="38"/>
    </row>
    <row r="7" spans="1:17" ht="20.25" customHeight="1" x14ac:dyDescent="0.15">
      <c r="A7" s="515" t="str">
        <f>IF(ROW(A2)&gt;MAX(申請先名義!$F:$F),"",INDEX(申請先名義!$D:$D,MATCH(ROW(A2),申請先名義!$F:$F,0)))</f>
        <v/>
      </c>
      <c r="B7" s="515"/>
      <c r="C7" s="515"/>
      <c r="D7" s="515"/>
      <c r="E7" s="515"/>
      <c r="F7" s="512"/>
      <c r="G7" s="512"/>
      <c r="H7" s="512"/>
      <c r="I7" s="512"/>
      <c r="J7" s="512"/>
      <c r="K7" s="512"/>
      <c r="L7" s="512"/>
      <c r="M7" s="512"/>
      <c r="N7" s="512"/>
      <c r="O7" s="512"/>
    </row>
    <row r="8" spans="1:17" ht="20.25" customHeight="1" x14ac:dyDescent="0.15">
      <c r="A8" s="515" t="str">
        <f>IF(ROW(A3)&gt;MAX(申請先名義!$F:$F),"",INDEX(申請先名義!$D:$D,MATCH(ROW(A3),申請先名義!$F:$F,0)))</f>
        <v/>
      </c>
      <c r="B8" s="515"/>
      <c r="C8" s="515"/>
      <c r="D8" s="515"/>
      <c r="E8" s="515"/>
      <c r="F8" s="512"/>
      <c r="G8" s="512"/>
      <c r="H8" s="512"/>
      <c r="I8" s="512"/>
      <c r="J8" s="512"/>
      <c r="K8" s="512"/>
      <c r="L8" s="512"/>
      <c r="M8" s="512"/>
      <c r="N8" s="512"/>
      <c r="O8" s="512"/>
    </row>
    <row r="9" spans="1:17" ht="20.25" customHeight="1" x14ac:dyDescent="0.15">
      <c r="A9" s="515" t="str">
        <f>IF(ROW(A4)&gt;MAX(申請先名義!$F:$F),"",INDEX(申請先名義!$D:$D,MATCH(ROW(A4),申請先名義!$F:$F,0)))</f>
        <v/>
      </c>
      <c r="B9" s="515"/>
      <c r="C9" s="515"/>
      <c r="D9" s="515"/>
      <c r="E9" s="515"/>
      <c r="F9" s="512"/>
      <c r="G9" s="512"/>
      <c r="H9" s="512"/>
      <c r="I9" s="512"/>
      <c r="J9" s="512"/>
      <c r="K9" s="512"/>
      <c r="L9" s="512"/>
      <c r="M9" s="512"/>
      <c r="N9" s="512"/>
      <c r="O9" s="512"/>
    </row>
    <row r="10" spans="1:17" ht="20.25" customHeight="1" x14ac:dyDescent="0.15">
      <c r="A10" s="515" t="str">
        <f>IF(ROW(A5)&gt;MAX(申請先名義!$F:$F),"",INDEX(申請先名義!$D:$D,MATCH(ROW(A5),申請先名義!$F:$F,0)))</f>
        <v/>
      </c>
      <c r="B10" s="515"/>
      <c r="C10" s="515"/>
      <c r="D10" s="515"/>
      <c r="E10" s="515"/>
      <c r="F10" s="44"/>
      <c r="G10" s="44"/>
      <c r="H10" s="44"/>
      <c r="I10" s="516" t="s">
        <v>97</v>
      </c>
      <c r="J10" s="516"/>
      <c r="K10" s="516"/>
      <c r="L10" s="516"/>
      <c r="M10" s="516"/>
      <c r="N10" s="516"/>
      <c r="O10" s="516"/>
    </row>
    <row r="11" spans="1:17" ht="20.25" customHeight="1" x14ac:dyDescent="0.15">
      <c r="A11" s="512"/>
      <c r="B11" s="512"/>
      <c r="C11" s="512"/>
      <c r="D11" s="512"/>
      <c r="E11" s="512"/>
      <c r="F11" s="512"/>
      <c r="G11" s="512"/>
      <c r="H11" s="512"/>
      <c r="I11" s="517"/>
      <c r="J11" s="517"/>
      <c r="K11" s="518"/>
      <c r="L11" s="517"/>
      <c r="M11" s="518"/>
      <c r="N11" s="517"/>
      <c r="O11" s="518"/>
    </row>
    <row r="12" spans="1:17" ht="20.25" customHeight="1" x14ac:dyDescent="0.15">
      <c r="A12" s="512"/>
      <c r="B12" s="512"/>
      <c r="C12" s="512"/>
      <c r="D12" s="512"/>
      <c r="E12" s="512"/>
      <c r="F12" s="512"/>
      <c r="G12" s="512"/>
      <c r="H12" s="512"/>
      <c r="I12" s="524" t="s">
        <v>259</v>
      </c>
      <c r="J12" s="524"/>
      <c r="K12" s="524"/>
      <c r="L12" s="524"/>
      <c r="M12" s="524"/>
      <c r="N12" s="524"/>
      <c r="O12" s="524"/>
    </row>
    <row r="13" spans="1:17" ht="10.5" customHeight="1" x14ac:dyDescent="0.15">
      <c r="A13" s="512"/>
      <c r="B13" s="512"/>
      <c r="C13" s="512"/>
      <c r="D13" s="512"/>
      <c r="E13" s="512"/>
      <c r="F13" s="512"/>
      <c r="G13" s="512"/>
      <c r="H13" s="512"/>
      <c r="I13" s="512"/>
      <c r="J13" s="512"/>
      <c r="K13" s="512"/>
      <c r="L13" s="512"/>
      <c r="M13" s="512"/>
      <c r="N13" s="512"/>
      <c r="O13" s="512"/>
    </row>
    <row r="14" spans="1:17" ht="29.25" customHeight="1" x14ac:dyDescent="0.15">
      <c r="A14" s="554" t="s">
        <v>62</v>
      </c>
      <c r="B14" s="554"/>
      <c r="C14" s="554"/>
      <c r="D14" s="554"/>
      <c r="E14" s="554"/>
      <c r="F14" s="554"/>
      <c r="G14" s="554"/>
      <c r="H14" s="554"/>
      <c r="I14" s="554"/>
      <c r="J14" s="554"/>
      <c r="K14" s="554"/>
      <c r="L14" s="554"/>
      <c r="M14" s="554"/>
      <c r="N14" s="554"/>
      <c r="O14" s="554"/>
    </row>
    <row r="15" spans="1:17" ht="10.5" customHeight="1" x14ac:dyDescent="0.15">
      <c r="A15" s="512"/>
      <c r="B15" s="512"/>
      <c r="C15" s="512"/>
      <c r="D15" s="512"/>
      <c r="E15" s="512"/>
      <c r="F15" s="512"/>
      <c r="G15" s="512"/>
      <c r="H15" s="512"/>
      <c r="I15" s="512"/>
      <c r="J15" s="512"/>
      <c r="K15" s="512"/>
      <c r="L15" s="512"/>
      <c r="M15" s="512"/>
      <c r="N15" s="512"/>
      <c r="O15" s="512"/>
    </row>
    <row r="16" spans="1:17" ht="24.75" customHeight="1" x14ac:dyDescent="0.15">
      <c r="A16" s="42"/>
      <c r="B16" s="43" t="s">
        <v>37</v>
      </c>
      <c r="C16" s="549" t="s">
        <v>52</v>
      </c>
      <c r="D16" s="549"/>
      <c r="E16" s="44"/>
      <c r="F16" s="39" t="s">
        <v>34</v>
      </c>
      <c r="G16" s="44"/>
      <c r="H16" s="550"/>
      <c r="I16" s="550"/>
      <c r="J16" s="550"/>
      <c r="K16" s="550"/>
      <c r="L16" s="550"/>
      <c r="M16" s="550"/>
      <c r="N16" s="550"/>
      <c r="O16" s="44"/>
    </row>
    <row r="17" spans="1:15" ht="24.75" customHeight="1" x14ac:dyDescent="0.15">
      <c r="A17" s="512"/>
      <c r="B17" s="512"/>
      <c r="C17" s="512"/>
      <c r="D17" s="512"/>
      <c r="E17" s="512"/>
      <c r="F17" s="39" t="s">
        <v>30</v>
      </c>
      <c r="G17" s="44"/>
      <c r="H17" s="550"/>
      <c r="I17" s="550"/>
      <c r="J17" s="550"/>
      <c r="K17" s="550"/>
      <c r="L17" s="550"/>
      <c r="M17" s="554" t="s">
        <v>20</v>
      </c>
      <c r="N17" s="554"/>
      <c r="O17" s="44"/>
    </row>
    <row r="18" spans="1:15" ht="24.75" customHeight="1" x14ac:dyDescent="0.15">
      <c r="A18" s="512"/>
      <c r="B18" s="512"/>
      <c r="C18" s="512"/>
      <c r="D18" s="512"/>
      <c r="E18" s="512"/>
      <c r="F18" s="39" t="s">
        <v>53</v>
      </c>
      <c r="G18" s="44"/>
      <c r="H18" s="553"/>
      <c r="I18" s="553"/>
      <c r="J18" s="553"/>
      <c r="K18" s="553"/>
      <c r="L18" s="553"/>
      <c r="M18" s="553"/>
      <c r="N18" s="553"/>
      <c r="O18" s="44"/>
    </row>
    <row r="19" spans="1:15" ht="24.75" customHeight="1" x14ac:dyDescent="0.15">
      <c r="A19" s="512"/>
      <c r="B19" s="512"/>
      <c r="C19" s="512"/>
      <c r="D19" s="512"/>
      <c r="E19" s="512"/>
      <c r="F19" s="512"/>
      <c r="G19" s="512"/>
      <c r="H19" s="512"/>
      <c r="I19" s="512"/>
      <c r="J19" s="512"/>
      <c r="K19" s="512"/>
      <c r="L19" s="512"/>
      <c r="M19" s="512"/>
      <c r="N19" s="512"/>
      <c r="O19" s="512"/>
    </row>
    <row r="20" spans="1:15" ht="24.75" customHeight="1" x14ac:dyDescent="0.15">
      <c r="A20" s="42"/>
      <c r="B20" s="43" t="s">
        <v>38</v>
      </c>
      <c r="C20" s="549" t="s">
        <v>54</v>
      </c>
      <c r="D20" s="549"/>
      <c r="E20" s="44"/>
      <c r="F20" s="39" t="s">
        <v>34</v>
      </c>
      <c r="G20" s="44"/>
      <c r="H20" s="550"/>
      <c r="I20" s="550"/>
      <c r="J20" s="550"/>
      <c r="K20" s="550"/>
      <c r="L20" s="550"/>
      <c r="M20" s="550"/>
      <c r="N20" s="550"/>
      <c r="O20" s="44"/>
    </row>
    <row r="21" spans="1:15" ht="24.75" customHeight="1" x14ac:dyDescent="0.15">
      <c r="A21" s="512"/>
      <c r="B21" s="512"/>
      <c r="C21" s="512"/>
      <c r="D21" s="512"/>
      <c r="E21" s="512"/>
      <c r="F21" s="39" t="s">
        <v>30</v>
      </c>
      <c r="G21" s="44"/>
      <c r="H21" s="550"/>
      <c r="I21" s="550"/>
      <c r="J21" s="550"/>
      <c r="K21" s="550"/>
      <c r="L21" s="550"/>
      <c r="M21" s="554" t="s">
        <v>20</v>
      </c>
      <c r="N21" s="554"/>
      <c r="O21" s="44"/>
    </row>
    <row r="22" spans="1:15" ht="24.75" customHeight="1" x14ac:dyDescent="0.15">
      <c r="A22" s="512"/>
      <c r="B22" s="512"/>
      <c r="C22" s="512"/>
      <c r="D22" s="512"/>
      <c r="E22" s="512"/>
      <c r="F22" s="39" t="s">
        <v>53</v>
      </c>
      <c r="G22" s="44"/>
      <c r="H22" s="553"/>
      <c r="I22" s="553"/>
      <c r="J22" s="553"/>
      <c r="K22" s="553"/>
      <c r="L22" s="553"/>
      <c r="M22" s="553"/>
      <c r="N22" s="553"/>
      <c r="O22" s="44"/>
    </row>
    <row r="23" spans="1:15" ht="24.75" customHeight="1" x14ac:dyDescent="0.15">
      <c r="A23" s="512"/>
      <c r="B23" s="512"/>
      <c r="C23" s="512"/>
      <c r="D23" s="512"/>
      <c r="E23" s="512"/>
      <c r="F23" s="512"/>
      <c r="G23" s="512"/>
      <c r="H23" s="512"/>
      <c r="I23" s="512"/>
      <c r="J23" s="512"/>
      <c r="K23" s="512"/>
      <c r="L23" s="512"/>
      <c r="M23" s="512"/>
      <c r="N23" s="512"/>
      <c r="O23" s="512"/>
    </row>
    <row r="24" spans="1:15" ht="24.75" customHeight="1" x14ac:dyDescent="0.15">
      <c r="A24" s="42"/>
      <c r="B24" s="43" t="s">
        <v>40</v>
      </c>
      <c r="C24" s="549" t="s">
        <v>55</v>
      </c>
      <c r="D24" s="549"/>
      <c r="E24" s="44"/>
      <c r="F24" s="550"/>
      <c r="G24" s="550"/>
      <c r="H24" s="550"/>
      <c r="I24" s="550"/>
      <c r="J24" s="550"/>
      <c r="K24" s="550"/>
      <c r="L24" s="550"/>
      <c r="M24" s="550"/>
      <c r="N24" s="550"/>
      <c r="O24" s="44"/>
    </row>
    <row r="25" spans="1:15" ht="24.75" customHeight="1" x14ac:dyDescent="0.15">
      <c r="A25" s="512"/>
      <c r="B25" s="512"/>
      <c r="C25" s="512"/>
      <c r="D25" s="512"/>
      <c r="E25" s="512"/>
      <c r="F25" s="512"/>
      <c r="G25" s="512"/>
      <c r="H25" s="512"/>
      <c r="I25" s="512"/>
      <c r="J25" s="512"/>
      <c r="K25" s="512"/>
      <c r="L25" s="512"/>
      <c r="M25" s="512"/>
      <c r="N25" s="512"/>
      <c r="O25" s="512"/>
    </row>
    <row r="26" spans="1:15" ht="24.75" customHeight="1" x14ac:dyDescent="0.15">
      <c r="A26" s="42"/>
      <c r="B26" s="43" t="s">
        <v>42</v>
      </c>
      <c r="C26" s="549" t="s">
        <v>56</v>
      </c>
      <c r="D26" s="549"/>
      <c r="E26" s="44"/>
      <c r="F26" s="517" t="s">
        <v>58</v>
      </c>
      <c r="G26" s="517"/>
      <c r="H26" s="517"/>
      <c r="I26" s="517"/>
      <c r="J26" s="517"/>
      <c r="K26" s="517"/>
      <c r="L26" s="517"/>
      <c r="M26" s="517"/>
      <c r="N26" s="517"/>
      <c r="O26" s="44"/>
    </row>
    <row r="27" spans="1:15" ht="24.75" customHeight="1" x14ac:dyDescent="0.15">
      <c r="A27" s="512"/>
      <c r="B27" s="512"/>
      <c r="C27" s="512"/>
      <c r="D27" s="512"/>
      <c r="E27" s="512"/>
      <c r="F27" s="512"/>
      <c r="G27" s="512"/>
      <c r="H27" s="512"/>
      <c r="I27" s="512"/>
      <c r="J27" s="512"/>
      <c r="K27" s="512"/>
      <c r="L27" s="512"/>
      <c r="M27" s="512"/>
      <c r="N27" s="512"/>
      <c r="O27" s="512"/>
    </row>
    <row r="28" spans="1:15" ht="24.75" customHeight="1" x14ac:dyDescent="0.15">
      <c r="A28" s="42"/>
      <c r="B28" s="43" t="s">
        <v>46</v>
      </c>
      <c r="C28" s="549" t="s">
        <v>57</v>
      </c>
      <c r="D28" s="549"/>
      <c r="E28" s="44"/>
      <c r="F28" s="555"/>
      <c r="G28" s="555"/>
      <c r="H28" s="555"/>
      <c r="I28" s="555"/>
      <c r="J28" s="555"/>
      <c r="K28" s="555"/>
      <c r="L28" s="555"/>
      <c r="M28" s="555"/>
      <c r="N28" s="555"/>
      <c r="O28" s="44"/>
    </row>
    <row r="29" spans="1:15" ht="24.75" customHeight="1" x14ac:dyDescent="0.15">
      <c r="A29" s="512"/>
      <c r="B29" s="512"/>
      <c r="C29" s="512"/>
      <c r="D29" s="512"/>
      <c r="E29" s="512"/>
      <c r="F29" s="555"/>
      <c r="G29" s="555"/>
      <c r="H29" s="555"/>
      <c r="I29" s="555"/>
      <c r="J29" s="555"/>
      <c r="K29" s="555"/>
      <c r="L29" s="555"/>
      <c r="M29" s="555"/>
      <c r="N29" s="555"/>
      <c r="O29" s="44"/>
    </row>
    <row r="30" spans="1:15" ht="24.75" customHeight="1" x14ac:dyDescent="0.15">
      <c r="A30" s="551"/>
      <c r="B30" s="551"/>
      <c r="C30" s="551"/>
      <c r="D30" s="551"/>
      <c r="E30" s="551"/>
      <c r="F30" s="555"/>
      <c r="G30" s="555"/>
      <c r="H30" s="555"/>
      <c r="I30" s="555"/>
      <c r="J30" s="555"/>
      <c r="K30" s="555"/>
      <c r="L30" s="555"/>
      <c r="M30" s="555"/>
      <c r="N30" s="555"/>
      <c r="O30" s="44"/>
    </row>
    <row r="31" spans="1:15" ht="24.75" customHeight="1" x14ac:dyDescent="0.15">
      <c r="A31" s="551"/>
      <c r="B31" s="551"/>
      <c r="C31" s="551"/>
      <c r="D31" s="551"/>
      <c r="E31" s="551"/>
      <c r="F31" s="555"/>
      <c r="G31" s="555"/>
      <c r="H31" s="555"/>
      <c r="I31" s="555"/>
      <c r="J31" s="555"/>
      <c r="K31" s="555"/>
      <c r="L31" s="555"/>
      <c r="M31" s="555"/>
      <c r="N31" s="555"/>
      <c r="O31" s="44"/>
    </row>
    <row r="32" spans="1:15" ht="24.75" customHeight="1" x14ac:dyDescent="0.15">
      <c r="A32" s="551"/>
      <c r="B32" s="551"/>
      <c r="C32" s="551"/>
      <c r="D32" s="551"/>
      <c r="E32" s="551"/>
      <c r="F32" s="555"/>
      <c r="G32" s="555"/>
      <c r="H32" s="555"/>
      <c r="I32" s="555"/>
      <c r="J32" s="555"/>
      <c r="K32" s="555"/>
      <c r="L32" s="555"/>
      <c r="M32" s="555"/>
      <c r="N32" s="555"/>
      <c r="O32" s="44"/>
    </row>
    <row r="33" spans="1:15" ht="24.75" customHeight="1" x14ac:dyDescent="0.15">
      <c r="A33" s="551"/>
      <c r="B33" s="551"/>
      <c r="C33" s="551"/>
      <c r="D33" s="551"/>
      <c r="E33" s="551"/>
      <c r="F33" s="551"/>
      <c r="G33" s="551"/>
      <c r="H33" s="551"/>
      <c r="I33" s="551"/>
      <c r="J33" s="551"/>
      <c r="K33" s="551"/>
      <c r="L33" s="551"/>
      <c r="M33" s="551"/>
      <c r="N33" s="551"/>
      <c r="O33" s="551"/>
    </row>
    <row r="34" spans="1:15" ht="24.75" customHeight="1" x14ac:dyDescent="0.15">
      <c r="A34" s="551"/>
      <c r="B34" s="551"/>
      <c r="C34" s="551"/>
      <c r="D34" s="551"/>
      <c r="E34" s="551"/>
      <c r="F34" s="551"/>
      <c r="G34" s="551"/>
      <c r="H34" s="551"/>
      <c r="I34" s="551"/>
      <c r="J34" s="551"/>
      <c r="K34" s="551"/>
      <c r="L34" s="551"/>
      <c r="M34" s="551"/>
      <c r="N34" s="551"/>
      <c r="O34" s="551"/>
    </row>
    <row r="98" spans="1:27" ht="17.25" thickBot="1" x14ac:dyDescent="0.2"/>
    <row r="99" spans="1:27" x14ac:dyDescent="0.15">
      <c r="A99" s="97"/>
      <c r="B99" s="98"/>
      <c r="C99" s="98"/>
      <c r="D99" s="98"/>
      <c r="E99" s="98"/>
      <c r="F99" s="98"/>
      <c r="G99" s="98"/>
      <c r="H99" s="98"/>
      <c r="I99" s="98"/>
      <c r="J99" s="98"/>
      <c r="K99" s="99"/>
      <c r="L99" s="98"/>
      <c r="M99" s="99"/>
      <c r="N99" s="98"/>
      <c r="O99" s="99"/>
      <c r="P99" s="98"/>
      <c r="Q99" s="98"/>
      <c r="R99" s="98"/>
      <c r="S99" s="98"/>
      <c r="T99" s="98"/>
      <c r="U99" s="98"/>
      <c r="V99" s="98"/>
      <c r="W99" s="98"/>
      <c r="X99" s="98"/>
      <c r="Y99" s="98"/>
      <c r="Z99" s="98"/>
      <c r="AA99" s="100"/>
    </row>
    <row r="100" spans="1:27" x14ac:dyDescent="0.15">
      <c r="A100" s="101"/>
      <c r="B100" s="93"/>
      <c r="C100" s="93"/>
      <c r="D100" s="93"/>
      <c r="E100" s="93"/>
      <c r="F100" s="93"/>
      <c r="G100" s="93"/>
      <c r="H100" s="93"/>
      <c r="I100" s="93"/>
      <c r="J100" s="93"/>
      <c r="K100" s="94"/>
      <c r="L100" s="93"/>
      <c r="M100" s="94"/>
      <c r="N100" s="93"/>
      <c r="O100" s="94"/>
      <c r="P100" s="93"/>
      <c r="Q100" s="93"/>
      <c r="R100" s="93"/>
      <c r="S100" s="93"/>
      <c r="T100" s="93"/>
      <c r="U100" s="93"/>
      <c r="V100" s="93"/>
      <c r="W100" s="93"/>
      <c r="X100" s="93"/>
      <c r="Y100" s="93"/>
      <c r="Z100" s="93"/>
      <c r="AA100" s="102"/>
    </row>
    <row r="101" spans="1:27" x14ac:dyDescent="0.15">
      <c r="A101" s="101"/>
      <c r="B101" s="93"/>
      <c r="C101" s="93"/>
      <c r="D101" s="93"/>
      <c r="E101" s="93"/>
      <c r="F101" s="93"/>
      <c r="G101" s="93"/>
      <c r="H101" s="93"/>
      <c r="I101" s="93"/>
      <c r="J101" s="93"/>
      <c r="K101" s="94"/>
      <c r="L101" s="93"/>
      <c r="M101" s="94"/>
      <c r="N101" s="93"/>
      <c r="O101" s="94"/>
      <c r="P101" s="93"/>
      <c r="Q101" s="93"/>
      <c r="R101" s="93"/>
      <c r="S101" s="93"/>
      <c r="T101" s="93"/>
      <c r="U101" s="93"/>
      <c r="V101" s="93"/>
      <c r="W101" s="93"/>
      <c r="X101" s="93"/>
      <c r="Y101" s="93"/>
      <c r="Z101" s="93"/>
      <c r="AA101" s="102"/>
    </row>
    <row r="102" spans="1:27" x14ac:dyDescent="0.15">
      <c r="A102" s="101"/>
      <c r="B102" s="93"/>
      <c r="C102" s="93"/>
      <c r="D102" s="93"/>
      <c r="E102" s="93"/>
      <c r="F102" s="93"/>
      <c r="G102" s="93"/>
      <c r="H102" s="93"/>
      <c r="I102" s="93"/>
      <c r="J102" s="93"/>
      <c r="K102" s="94"/>
      <c r="L102" s="93"/>
      <c r="M102" s="94"/>
      <c r="N102" s="93"/>
      <c r="O102" s="94"/>
      <c r="P102" s="93"/>
      <c r="Q102" s="93"/>
      <c r="R102" s="93"/>
      <c r="S102" s="93"/>
      <c r="T102" s="93"/>
      <c r="U102" s="93"/>
      <c r="V102" s="93"/>
      <c r="W102" s="93"/>
      <c r="X102" s="93"/>
      <c r="Y102" s="93"/>
      <c r="Z102" s="93"/>
      <c r="AA102" s="102"/>
    </row>
    <row r="103" spans="1:27" x14ac:dyDescent="0.15">
      <c r="A103" s="101"/>
      <c r="B103" s="93"/>
      <c r="C103" s="93"/>
      <c r="D103" s="93"/>
      <c r="E103" s="93"/>
      <c r="F103" s="93"/>
      <c r="G103" s="93"/>
      <c r="H103" s="93"/>
      <c r="I103" s="93"/>
      <c r="J103" s="93"/>
      <c r="K103" s="94"/>
      <c r="L103" s="93"/>
      <c r="M103" s="94"/>
      <c r="N103" s="93"/>
      <c r="O103" s="94"/>
      <c r="P103" s="93"/>
      <c r="Q103" s="93"/>
      <c r="R103" s="93"/>
      <c r="S103" s="93"/>
      <c r="T103" s="93"/>
      <c r="U103" s="93"/>
      <c r="V103" s="93"/>
      <c r="W103" s="93"/>
      <c r="X103" s="93"/>
      <c r="Y103" s="93"/>
      <c r="Z103" s="93"/>
      <c r="AA103" s="102"/>
    </row>
    <row r="104" spans="1:27" x14ac:dyDescent="0.15">
      <c r="A104" s="101"/>
      <c r="B104" s="93"/>
      <c r="C104" s="93"/>
      <c r="D104" s="93"/>
      <c r="E104" s="93"/>
      <c r="F104" s="93"/>
      <c r="G104" s="93"/>
      <c r="H104" s="93"/>
      <c r="I104" s="93"/>
      <c r="J104" s="93"/>
      <c r="K104" s="94"/>
      <c r="L104" s="93"/>
      <c r="M104" s="94"/>
      <c r="N104" s="93"/>
      <c r="O104" s="94"/>
      <c r="P104" s="93"/>
      <c r="Q104" s="93"/>
      <c r="R104" s="93"/>
      <c r="S104" s="93"/>
      <c r="T104" s="93"/>
      <c r="U104" s="93"/>
      <c r="V104" s="93"/>
      <c r="W104" s="93"/>
      <c r="X104" s="93"/>
      <c r="Y104" s="93"/>
      <c r="Z104" s="93"/>
      <c r="AA104" s="102"/>
    </row>
    <row r="105" spans="1:27" x14ac:dyDescent="0.15">
      <c r="A105" s="101"/>
      <c r="B105" s="93"/>
      <c r="C105" s="93"/>
      <c r="D105" s="93"/>
      <c r="E105" s="93"/>
      <c r="F105" s="93"/>
      <c r="G105" s="93"/>
      <c r="H105" s="93"/>
      <c r="I105" s="93"/>
      <c r="J105" s="93"/>
      <c r="K105" s="94"/>
      <c r="L105" s="93"/>
      <c r="M105" s="94"/>
      <c r="N105" s="93"/>
      <c r="O105" s="94"/>
      <c r="P105" s="93"/>
      <c r="Q105" s="93"/>
      <c r="R105" s="93"/>
      <c r="S105" s="93"/>
      <c r="T105" s="93"/>
      <c r="U105" s="93"/>
      <c r="V105" s="93"/>
      <c r="W105" s="93"/>
      <c r="X105" s="93"/>
      <c r="Y105" s="93"/>
      <c r="Z105" s="93"/>
      <c r="AA105" s="102"/>
    </row>
    <row r="106" spans="1:27" x14ac:dyDescent="0.15">
      <c r="A106" s="101"/>
      <c r="B106" s="93"/>
      <c r="C106" s="93"/>
      <c r="D106" s="93"/>
      <c r="E106" s="93"/>
      <c r="F106" s="93"/>
      <c r="G106" s="93"/>
      <c r="H106" s="93"/>
      <c r="I106" s="93"/>
      <c r="J106" s="93"/>
      <c r="K106" s="94"/>
      <c r="L106" s="93"/>
      <c r="M106" s="94"/>
      <c r="N106" s="93"/>
      <c r="O106" s="94"/>
      <c r="P106" s="93"/>
      <c r="Q106" s="93"/>
      <c r="R106" s="93"/>
      <c r="S106" s="93"/>
      <c r="T106" s="93"/>
      <c r="U106" s="93"/>
      <c r="V106" s="93"/>
      <c r="W106" s="93"/>
      <c r="X106" s="93"/>
      <c r="Y106" s="93"/>
      <c r="Z106" s="93"/>
      <c r="AA106" s="102"/>
    </row>
    <row r="107" spans="1:27" x14ac:dyDescent="0.15">
      <c r="A107" s="101"/>
      <c r="B107" s="93"/>
      <c r="C107" s="93"/>
      <c r="D107" s="93"/>
      <c r="E107" s="93"/>
      <c r="F107" s="93"/>
      <c r="G107" s="93"/>
      <c r="H107" s="93"/>
      <c r="I107" s="93"/>
      <c r="J107" s="93"/>
      <c r="K107" s="94"/>
      <c r="L107" s="93"/>
      <c r="M107" s="94"/>
      <c r="N107" s="93"/>
      <c r="O107" s="94"/>
      <c r="P107" s="93"/>
      <c r="Q107" s="93"/>
      <c r="R107" s="93"/>
      <c r="S107" s="93"/>
      <c r="T107" s="93"/>
      <c r="U107" s="93"/>
      <c r="V107" s="93"/>
      <c r="W107" s="93"/>
      <c r="X107" s="93"/>
      <c r="Y107" s="93"/>
      <c r="Z107" s="93"/>
      <c r="AA107" s="102"/>
    </row>
    <row r="108" spans="1:27" x14ac:dyDescent="0.15">
      <c r="A108" s="101"/>
      <c r="B108" s="93"/>
      <c r="C108" s="93"/>
      <c r="D108" s="93"/>
      <c r="E108" s="93"/>
      <c r="F108" s="93"/>
      <c r="G108" s="93"/>
      <c r="H108" s="93"/>
      <c r="I108" s="93"/>
      <c r="J108" s="93"/>
      <c r="K108" s="94"/>
      <c r="L108" s="93"/>
      <c r="M108" s="94"/>
      <c r="N108" s="93"/>
      <c r="O108" s="94"/>
      <c r="P108" s="93"/>
      <c r="Q108" s="93"/>
      <c r="R108" s="93"/>
      <c r="S108" s="93"/>
      <c r="T108" s="93"/>
      <c r="U108" s="93"/>
      <c r="V108" s="93"/>
      <c r="W108" s="93"/>
      <c r="X108" s="93"/>
      <c r="Y108" s="93"/>
      <c r="Z108" s="93"/>
      <c r="AA108" s="102"/>
    </row>
    <row r="109" spans="1:27" x14ac:dyDescent="0.15">
      <c r="A109" s="101"/>
      <c r="B109" s="93"/>
      <c r="C109" s="93"/>
      <c r="D109" s="93"/>
      <c r="E109" s="93"/>
      <c r="F109" s="93"/>
      <c r="G109" s="93"/>
      <c r="H109" s="93"/>
      <c r="I109" s="93"/>
      <c r="J109" s="93"/>
      <c r="K109" s="94"/>
      <c r="L109" s="93"/>
      <c r="M109" s="94"/>
      <c r="N109" s="93"/>
      <c r="O109" s="94"/>
      <c r="P109" s="93"/>
      <c r="Q109" s="93"/>
      <c r="R109" s="93"/>
      <c r="S109" s="93"/>
      <c r="T109" s="93"/>
      <c r="U109" s="93"/>
      <c r="V109" s="93"/>
      <c r="W109" s="93"/>
      <c r="X109" s="93"/>
      <c r="Y109" s="93"/>
      <c r="Z109" s="93"/>
      <c r="AA109" s="102"/>
    </row>
    <row r="110" spans="1:27" x14ac:dyDescent="0.15">
      <c r="A110" s="101"/>
      <c r="B110" s="93"/>
      <c r="C110" s="93"/>
      <c r="D110" s="93"/>
      <c r="E110" s="93"/>
      <c r="F110" s="93"/>
      <c r="G110" s="93"/>
      <c r="H110" s="93"/>
      <c r="I110" s="93"/>
      <c r="J110" s="93"/>
      <c r="K110" s="94"/>
      <c r="L110" s="93"/>
      <c r="M110" s="94"/>
      <c r="N110" s="93"/>
      <c r="O110" s="94"/>
      <c r="P110" s="93"/>
      <c r="Q110" s="93"/>
      <c r="R110" s="93"/>
      <c r="S110" s="93"/>
      <c r="T110" s="93"/>
      <c r="U110" s="93"/>
      <c r="V110" s="93"/>
      <c r="W110" s="93"/>
      <c r="X110" s="93"/>
      <c r="Y110" s="93"/>
      <c r="Z110" s="93"/>
      <c r="AA110" s="102"/>
    </row>
    <row r="111" spans="1:27" x14ac:dyDescent="0.15">
      <c r="A111" s="101"/>
      <c r="B111" s="93"/>
      <c r="C111" s="93"/>
      <c r="D111" s="93"/>
      <c r="E111" s="93"/>
      <c r="F111" s="93"/>
      <c r="G111" s="93"/>
      <c r="H111" s="93"/>
      <c r="I111" s="93"/>
      <c r="J111" s="93"/>
      <c r="K111" s="94"/>
      <c r="L111" s="93"/>
      <c r="M111" s="94"/>
      <c r="N111" s="93"/>
      <c r="O111" s="94"/>
      <c r="P111" s="93"/>
      <c r="Q111" s="93"/>
      <c r="R111" s="93"/>
      <c r="S111" s="93"/>
      <c r="T111" s="93"/>
      <c r="U111" s="93"/>
      <c r="V111" s="93"/>
      <c r="W111" s="93"/>
      <c r="X111" s="93"/>
      <c r="Y111" s="93"/>
      <c r="Z111" s="93"/>
      <c r="AA111" s="102"/>
    </row>
    <row r="112" spans="1:27" x14ac:dyDescent="0.15">
      <c r="A112" s="101"/>
      <c r="B112" s="93"/>
      <c r="C112" s="93"/>
      <c r="D112" s="93"/>
      <c r="E112" s="93"/>
      <c r="F112" s="93"/>
      <c r="G112" s="93"/>
      <c r="H112" s="93"/>
      <c r="I112" s="93"/>
      <c r="J112" s="93"/>
      <c r="K112" s="94"/>
      <c r="L112" s="93"/>
      <c r="M112" s="94"/>
      <c r="N112" s="93"/>
      <c r="O112" s="94"/>
      <c r="P112" s="93"/>
      <c r="Q112" s="93"/>
      <c r="R112" s="93"/>
      <c r="S112" s="93"/>
      <c r="T112" s="93"/>
      <c r="U112" s="93"/>
      <c r="V112" s="93"/>
      <c r="W112" s="93"/>
      <c r="X112" s="93"/>
      <c r="Y112" s="93"/>
      <c r="Z112" s="93"/>
      <c r="AA112" s="102"/>
    </row>
    <row r="113" spans="1:27" x14ac:dyDescent="0.15">
      <c r="A113" s="101"/>
      <c r="B113" s="93"/>
      <c r="C113" s="93"/>
      <c r="D113" s="93"/>
      <c r="E113" s="93"/>
      <c r="F113" s="93"/>
      <c r="G113" s="93"/>
      <c r="H113" s="93"/>
      <c r="I113" s="93"/>
      <c r="J113" s="93"/>
      <c r="K113" s="94"/>
      <c r="L113" s="93"/>
      <c r="M113" s="94"/>
      <c r="N113" s="93"/>
      <c r="O113" s="94"/>
      <c r="P113" s="93"/>
      <c r="Q113" s="93"/>
      <c r="R113" s="93"/>
      <c r="S113" s="93"/>
      <c r="T113" s="93"/>
      <c r="U113" s="93"/>
      <c r="V113" s="93"/>
      <c r="W113" s="93"/>
      <c r="X113" s="93"/>
      <c r="Y113" s="93"/>
      <c r="Z113" s="93"/>
      <c r="AA113" s="102"/>
    </row>
    <row r="114" spans="1:27" x14ac:dyDescent="0.15">
      <c r="A114" s="101"/>
      <c r="B114" s="93"/>
      <c r="C114" s="93"/>
      <c r="D114" s="93"/>
      <c r="E114" s="93"/>
      <c r="F114" s="93"/>
      <c r="G114" s="93"/>
      <c r="H114" s="93"/>
      <c r="I114" s="93"/>
      <c r="J114" s="93"/>
      <c r="K114" s="94"/>
      <c r="L114" s="93"/>
      <c r="M114" s="94"/>
      <c r="N114" s="93"/>
      <c r="O114" s="94"/>
      <c r="P114" s="93"/>
      <c r="Q114" s="93"/>
      <c r="R114" s="93"/>
      <c r="S114" s="93"/>
      <c r="T114" s="93"/>
      <c r="U114" s="93"/>
      <c r="V114" s="93"/>
      <c r="W114" s="93"/>
      <c r="X114" s="93"/>
      <c r="Y114" s="93"/>
      <c r="Z114" s="93"/>
      <c r="AA114" s="102"/>
    </row>
    <row r="115" spans="1:27" x14ac:dyDescent="0.15">
      <c r="A115" s="101"/>
      <c r="B115" s="93"/>
      <c r="C115" s="93"/>
      <c r="D115" s="93"/>
      <c r="E115" s="93"/>
      <c r="F115" s="93"/>
      <c r="G115" s="93"/>
      <c r="H115" s="93"/>
      <c r="I115" s="93"/>
      <c r="J115" s="93"/>
      <c r="K115" s="94"/>
      <c r="L115" s="93"/>
      <c r="M115" s="94"/>
      <c r="N115" s="93"/>
      <c r="O115" s="94"/>
      <c r="P115" s="93"/>
      <c r="Q115" s="93"/>
      <c r="R115" s="93"/>
      <c r="S115" s="93"/>
      <c r="T115" s="93"/>
      <c r="U115" s="93"/>
      <c r="V115" s="93"/>
      <c r="W115" s="93"/>
      <c r="X115" s="93"/>
      <c r="Y115" s="93"/>
      <c r="Z115" s="93"/>
      <c r="AA115" s="102"/>
    </row>
    <row r="116" spans="1:27" x14ac:dyDescent="0.15">
      <c r="A116" s="101"/>
      <c r="B116" s="93"/>
      <c r="C116" s="93"/>
      <c r="D116" s="93"/>
      <c r="E116" s="93"/>
      <c r="F116" s="93"/>
      <c r="G116" s="93"/>
      <c r="H116" s="93"/>
      <c r="I116" s="93"/>
      <c r="J116" s="93"/>
      <c r="K116" s="94"/>
      <c r="L116" s="93"/>
      <c r="M116" s="94"/>
      <c r="N116" s="93"/>
      <c r="O116" s="94"/>
      <c r="P116" s="93"/>
      <c r="Q116" s="93"/>
      <c r="R116" s="93"/>
      <c r="S116" s="93"/>
      <c r="T116" s="93"/>
      <c r="U116" s="93"/>
      <c r="V116" s="93"/>
      <c r="W116" s="93"/>
      <c r="X116" s="93"/>
      <c r="Y116" s="93"/>
      <c r="Z116" s="93"/>
      <c r="AA116" s="102"/>
    </row>
    <row r="117" spans="1:27" x14ac:dyDescent="0.15">
      <c r="A117" s="101"/>
      <c r="B117" s="93"/>
      <c r="C117" s="93"/>
      <c r="D117" s="93"/>
      <c r="E117" s="93"/>
      <c r="F117" s="93"/>
      <c r="G117" s="93"/>
      <c r="H117" s="93"/>
      <c r="I117" s="93"/>
      <c r="J117" s="93"/>
      <c r="K117" s="94"/>
      <c r="L117" s="93"/>
      <c r="M117" s="94"/>
      <c r="N117" s="93"/>
      <c r="O117" s="94"/>
      <c r="P117" s="93"/>
      <c r="Q117" s="93"/>
      <c r="R117" s="93"/>
      <c r="S117" s="93"/>
      <c r="T117" s="93"/>
      <c r="U117" s="93"/>
      <c r="V117" s="93"/>
      <c r="W117" s="93"/>
      <c r="X117" s="93"/>
      <c r="Y117" s="93"/>
      <c r="Z117" s="93"/>
      <c r="AA117" s="102"/>
    </row>
    <row r="118" spans="1:27" x14ac:dyDescent="0.15">
      <c r="A118" s="101"/>
      <c r="B118" s="93"/>
      <c r="C118" s="93"/>
      <c r="D118" s="93"/>
      <c r="E118" s="93"/>
      <c r="F118" s="93"/>
      <c r="G118" s="93"/>
      <c r="H118" s="93"/>
      <c r="I118" s="93"/>
      <c r="J118" s="93"/>
      <c r="K118" s="94"/>
      <c r="L118" s="93"/>
      <c r="M118" s="94"/>
      <c r="N118" s="93"/>
      <c r="O118" s="94"/>
      <c r="P118" s="93"/>
      <c r="Q118" s="93"/>
      <c r="R118" s="93"/>
      <c r="S118" s="93"/>
      <c r="T118" s="93"/>
      <c r="U118" s="93"/>
      <c r="V118" s="93"/>
      <c r="W118" s="93"/>
      <c r="X118" s="93"/>
      <c r="Y118" s="93"/>
      <c r="Z118" s="93"/>
      <c r="AA118" s="102"/>
    </row>
    <row r="119" spans="1:27" x14ac:dyDescent="0.15">
      <c r="A119" s="101"/>
      <c r="B119" s="93"/>
      <c r="C119" s="93"/>
      <c r="D119" s="93"/>
      <c r="E119" s="93"/>
      <c r="F119" s="93"/>
      <c r="G119" s="93"/>
      <c r="H119" s="93"/>
      <c r="I119" s="93"/>
      <c r="J119" s="93"/>
      <c r="K119" s="94"/>
      <c r="L119" s="93"/>
      <c r="M119" s="94"/>
      <c r="N119" s="93"/>
      <c r="O119" s="94"/>
      <c r="P119" s="93"/>
      <c r="Q119" s="93"/>
      <c r="R119" s="93"/>
      <c r="S119" s="93"/>
      <c r="T119" s="93"/>
      <c r="U119" s="93"/>
      <c r="V119" s="93"/>
      <c r="W119" s="93"/>
      <c r="X119" s="93"/>
      <c r="Y119" s="93"/>
      <c r="Z119" s="93"/>
      <c r="AA119" s="102"/>
    </row>
    <row r="120" spans="1:27" x14ac:dyDescent="0.15">
      <c r="A120" s="101"/>
      <c r="B120" s="93"/>
      <c r="C120" s="93"/>
      <c r="D120" s="93"/>
      <c r="E120" s="93"/>
      <c r="F120" s="93"/>
      <c r="G120" s="93"/>
      <c r="H120" s="93"/>
      <c r="I120" s="93"/>
      <c r="J120" s="93"/>
      <c r="K120" s="94"/>
      <c r="L120" s="93"/>
      <c r="M120" s="94"/>
      <c r="N120" s="93"/>
      <c r="O120" s="94"/>
      <c r="P120" s="93"/>
      <c r="Q120" s="93"/>
      <c r="R120" s="93"/>
      <c r="S120" s="93"/>
      <c r="T120" s="93"/>
      <c r="U120" s="93"/>
      <c r="V120" s="93"/>
      <c r="W120" s="93"/>
      <c r="X120" s="93"/>
      <c r="Y120" s="93"/>
      <c r="Z120" s="93"/>
      <c r="AA120" s="102"/>
    </row>
    <row r="121" spans="1:27" x14ac:dyDescent="0.15">
      <c r="A121" s="101"/>
      <c r="B121" s="93"/>
      <c r="C121" s="93"/>
      <c r="D121" s="93"/>
      <c r="E121" s="93"/>
      <c r="F121" s="93"/>
      <c r="G121" s="93"/>
      <c r="H121" s="93"/>
      <c r="I121" s="93"/>
      <c r="J121" s="93"/>
      <c r="K121" s="94"/>
      <c r="L121" s="93"/>
      <c r="M121" s="94"/>
      <c r="N121" s="93"/>
      <c r="O121" s="94"/>
      <c r="P121" s="93"/>
      <c r="Q121" s="93"/>
      <c r="R121" s="93"/>
      <c r="S121" s="93"/>
      <c r="T121" s="93"/>
      <c r="U121" s="93"/>
      <c r="V121" s="93"/>
      <c r="W121" s="93"/>
      <c r="X121" s="93"/>
      <c r="Y121" s="93"/>
      <c r="Z121" s="93"/>
      <c r="AA121" s="102"/>
    </row>
    <row r="122" spans="1:27" x14ac:dyDescent="0.15">
      <c r="A122" s="101"/>
      <c r="B122" s="93"/>
      <c r="C122" s="93"/>
      <c r="D122" s="93"/>
      <c r="E122" s="93"/>
      <c r="F122" s="93"/>
      <c r="G122" s="93"/>
      <c r="H122" s="93"/>
      <c r="I122" s="93"/>
      <c r="J122" s="93"/>
      <c r="K122" s="94"/>
      <c r="L122" s="93"/>
      <c r="M122" s="94"/>
      <c r="N122" s="93"/>
      <c r="O122" s="94"/>
      <c r="P122" s="93"/>
      <c r="Q122" s="93"/>
      <c r="R122" s="93"/>
      <c r="S122" s="93"/>
      <c r="T122" s="93"/>
      <c r="U122" s="93"/>
      <c r="V122" s="93"/>
      <c r="W122" s="93"/>
      <c r="X122" s="93"/>
      <c r="Y122" s="93"/>
      <c r="Z122" s="93"/>
      <c r="AA122" s="102"/>
    </row>
    <row r="123" spans="1:27" x14ac:dyDescent="0.15">
      <c r="A123" s="101"/>
      <c r="B123" s="93"/>
      <c r="C123" s="93"/>
      <c r="D123" s="93"/>
      <c r="E123" s="93"/>
      <c r="F123" s="93"/>
      <c r="G123" s="93"/>
      <c r="H123" s="93"/>
      <c r="I123" s="93"/>
      <c r="J123" s="93"/>
      <c r="K123" s="94"/>
      <c r="L123" s="93"/>
      <c r="M123" s="94"/>
      <c r="N123" s="93"/>
      <c r="O123" s="94"/>
      <c r="P123" s="93"/>
      <c r="Q123" s="93"/>
      <c r="R123" s="93"/>
      <c r="S123" s="93"/>
      <c r="T123" s="93"/>
      <c r="U123" s="93"/>
      <c r="V123" s="93"/>
      <c r="W123" s="93"/>
      <c r="X123" s="93"/>
      <c r="Y123" s="93"/>
      <c r="Z123" s="93"/>
      <c r="AA123" s="102"/>
    </row>
    <row r="124" spans="1:27" x14ac:dyDescent="0.15">
      <c r="A124" s="101"/>
      <c r="B124" s="93"/>
      <c r="C124" s="93"/>
      <c r="D124" s="93"/>
      <c r="E124" s="93"/>
      <c r="F124" s="93"/>
      <c r="G124" s="93"/>
      <c r="H124" s="93"/>
      <c r="I124" s="93"/>
      <c r="J124" s="93"/>
      <c r="K124" s="94"/>
      <c r="L124" s="93"/>
      <c r="M124" s="94"/>
      <c r="N124" s="93"/>
      <c r="O124" s="94"/>
      <c r="P124" s="93"/>
      <c r="Q124" s="93"/>
      <c r="R124" s="93"/>
      <c r="S124" s="93"/>
      <c r="T124" s="93"/>
      <c r="U124" s="93"/>
      <c r="V124" s="93"/>
      <c r="W124" s="93"/>
      <c r="X124" s="93"/>
      <c r="Y124" s="93"/>
      <c r="Z124" s="93"/>
      <c r="AA124" s="102"/>
    </row>
    <row r="125" spans="1:27" ht="17.25" thickBot="1" x14ac:dyDescent="0.2">
      <c r="A125" s="103"/>
      <c r="B125" s="104"/>
      <c r="C125" s="104"/>
      <c r="D125" s="104"/>
      <c r="E125" s="104"/>
      <c r="F125" s="104"/>
      <c r="G125" s="104"/>
      <c r="H125" s="104"/>
      <c r="I125" s="104"/>
      <c r="J125" s="104"/>
      <c r="K125" s="105"/>
      <c r="L125" s="104"/>
      <c r="M125" s="105"/>
      <c r="N125" s="104"/>
      <c r="O125" s="105"/>
      <c r="P125" s="104"/>
      <c r="Q125" s="104"/>
      <c r="R125" s="104"/>
      <c r="S125" s="104"/>
      <c r="T125" s="104"/>
      <c r="U125" s="104"/>
      <c r="V125" s="104"/>
      <c r="W125" s="104"/>
      <c r="X125" s="104"/>
      <c r="Y125" s="104"/>
      <c r="Z125" s="104"/>
      <c r="AA125" s="106"/>
    </row>
    <row r="126" spans="1:27" x14ac:dyDescent="0.15">
      <c r="A126" s="92"/>
      <c r="B126" s="92"/>
      <c r="C126" s="92"/>
      <c r="D126" s="93"/>
      <c r="E126" s="93"/>
      <c r="F126" s="93"/>
      <c r="G126" s="93"/>
      <c r="H126" s="93"/>
      <c r="I126" s="93"/>
      <c r="J126" s="93"/>
      <c r="K126" s="94"/>
      <c r="L126" s="93"/>
      <c r="M126" s="94"/>
      <c r="N126" s="93"/>
      <c r="O126" s="94"/>
      <c r="P126" s="93"/>
      <c r="Q126" s="93"/>
      <c r="R126" s="93"/>
      <c r="S126" s="93"/>
      <c r="T126" s="93"/>
      <c r="U126" s="93"/>
      <c r="V126" s="93"/>
      <c r="W126" s="93"/>
      <c r="X126" s="93"/>
      <c r="Y126" s="93"/>
      <c r="Z126" s="93"/>
      <c r="AA126" s="93"/>
    </row>
  </sheetData>
  <sheetProtection selectLockedCells="1"/>
  <mergeCells count="53">
    <mergeCell ref="A33:O33"/>
    <mergeCell ref="A34:O34"/>
    <mergeCell ref="A7:E7"/>
    <mergeCell ref="A10:E10"/>
    <mergeCell ref="F28:N32"/>
    <mergeCell ref="C26:D26"/>
    <mergeCell ref="F26:N26"/>
    <mergeCell ref="A27:O27"/>
    <mergeCell ref="C28:D28"/>
    <mergeCell ref="A29:E29"/>
    <mergeCell ref="A30:E30"/>
    <mergeCell ref="A31:E31"/>
    <mergeCell ref="A32:E32"/>
    <mergeCell ref="A25:O25"/>
    <mergeCell ref="A18:E18"/>
    <mergeCell ref="H18:N18"/>
    <mergeCell ref="A19:O19"/>
    <mergeCell ref="C20:D20"/>
    <mergeCell ref="H20:N20"/>
    <mergeCell ref="A21:E21"/>
    <mergeCell ref="H21:L21"/>
    <mergeCell ref="M21:N21"/>
    <mergeCell ref="A22:E22"/>
    <mergeCell ref="H22:N22"/>
    <mergeCell ref="A23:O23"/>
    <mergeCell ref="C24:D24"/>
    <mergeCell ref="F24:N24"/>
    <mergeCell ref="A17:E17"/>
    <mergeCell ref="H17:L17"/>
    <mergeCell ref="M17:N17"/>
    <mergeCell ref="A11:H11"/>
    <mergeCell ref="I11:O11"/>
    <mergeCell ref="A12:H12"/>
    <mergeCell ref="A13:O13"/>
    <mergeCell ref="A14:O14"/>
    <mergeCell ref="A15:O15"/>
    <mergeCell ref="C16:D16"/>
    <mergeCell ref="H16:N16"/>
    <mergeCell ref="I12:O12"/>
    <mergeCell ref="I10:O10"/>
    <mergeCell ref="A9:E9"/>
    <mergeCell ref="F9:O9"/>
    <mergeCell ref="A1:O1"/>
    <mergeCell ref="A2:O2"/>
    <mergeCell ref="A3:O3"/>
    <mergeCell ref="A5:I5"/>
    <mergeCell ref="A6:E6"/>
    <mergeCell ref="F6:O6"/>
    <mergeCell ref="F7:O7"/>
    <mergeCell ref="F8:O8"/>
    <mergeCell ref="A8:E8"/>
    <mergeCell ref="J4:O4"/>
    <mergeCell ref="A4:I4"/>
  </mergeCells>
  <phoneticPr fontId="3"/>
  <conditionalFormatting sqref="J5 L5 N5 A6:E10 H16:H18 H20:H22 F24 F26 F28 I11">
    <cfRule type="containsBlanks" dxfId="3" priority="7">
      <formula>LEN(TRIM(A5))=0</formula>
    </cfRule>
  </conditionalFormatting>
  <conditionalFormatting sqref="J4:O4">
    <cfRule type="containsBlanks" dxfId="2" priority="3">
      <formula>LEN(TRIM(J4))=0</formula>
    </cfRule>
  </conditionalFormatting>
  <conditionalFormatting sqref="I12">
    <cfRule type="cellIs" dxfId="1" priority="2" operator="equal">
      <formula>"（　氏名　)　"</formula>
    </cfRule>
  </conditionalFormatting>
  <conditionalFormatting sqref="I12">
    <cfRule type="containsBlanks" dxfId="0" priority="1">
      <formula>LEN(TRIM(I12))=0</formula>
    </cfRule>
  </conditionalFormatting>
  <dataValidations count="1">
    <dataValidation imeMode="halfAlpha" allowBlank="1" showInputMessage="1" showErrorMessage="1" sqref="H22:N22 H18:N18 J5 L5 N5"/>
  </dataValidations>
  <pageMargins left="0.59055118110236215" right="0.59055118110236215" top="0.59055118110236215" bottom="0.59055118110236215"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申請先</vt:lpstr>
      <vt:lpstr>申請先名義</vt:lpstr>
      <vt:lpstr>承諾名義</vt:lpstr>
      <vt:lpstr>問合先</vt:lpstr>
      <vt:lpstr>様式１６申請書兼承諾書、様式１６－１添架設備一覧表</vt:lpstr>
      <vt:lpstr>様式１６－2</vt:lpstr>
      <vt:lpstr>様式１６－3</vt:lpstr>
      <vt:lpstr>様式１６－4</vt:lpstr>
      <vt:lpstr>様式１６－5</vt:lpstr>
      <vt:lpstr>構造図</vt:lpstr>
      <vt:lpstr>Sheet1</vt:lpstr>
      <vt:lpstr>申請先!Print_Area</vt:lpstr>
      <vt:lpstr>'様式１６－2'!Print_Area</vt:lpstr>
      <vt:lpstr>'様式１６－3'!Print_Area</vt:lpstr>
      <vt:lpstr>'様式１６－4'!Print_Area</vt:lpstr>
      <vt:lpstr>'様式１６－5'!Print_Area</vt:lpstr>
      <vt:lpstr>'様式１６申請書兼承諾書、様式１６－１添架設備一覧表'!Print_Area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1452731</dc:creator>
  <cp:lastModifiedBy>9246687</cp:lastModifiedBy>
  <cp:lastPrinted>2022-05-16T10:11:53Z</cp:lastPrinted>
  <dcterms:created xsi:type="dcterms:W3CDTF">2020-02-09T01:46:46Z</dcterms:created>
  <dcterms:modified xsi:type="dcterms:W3CDTF">2022-08-04T01:56:11Z</dcterms:modified>
</cp:coreProperties>
</file>